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ownloads\"/>
    </mc:Choice>
  </mc:AlternateContent>
  <xr:revisionPtr revIDLastSave="0" documentId="13_ncr:1_{76D0141B-C714-47C8-8852-280728F4C711}" xr6:coauthVersionLast="47" xr6:coauthVersionMax="47" xr10:uidLastSave="{00000000-0000-0000-0000-000000000000}"/>
  <bookViews>
    <workbookView xWindow="-96" yWindow="-96" windowWidth="23232" windowHeight="12552" activeTab="1" xr2:uid="{00000000-000D-0000-FFFF-FFFF00000000}"/>
  </bookViews>
  <sheets>
    <sheet name="TIMELINE" sheetId="1" r:id="rId1"/>
    <sheet name="ACCIONES" sheetId="2" r:id="rId2"/>
    <sheet name="Hoja3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2" l="1"/>
  <c r="C21" i="2"/>
  <c r="G17" i="2"/>
  <c r="F17" i="2"/>
  <c r="E17" i="2"/>
  <c r="D17" i="2"/>
  <c r="D8" i="2"/>
  <c r="G10" i="2"/>
  <c r="G8" i="2" s="1"/>
  <c r="F10" i="2"/>
  <c r="F8" i="2" s="1"/>
  <c r="E10" i="2"/>
  <c r="E8" i="2" s="1"/>
</calcChain>
</file>

<file path=xl/sharedStrings.xml><?xml version="1.0" encoding="utf-8"?>
<sst xmlns="http://schemas.openxmlformats.org/spreadsheetml/2006/main" count="152" uniqueCount="123">
  <si>
    <t>SEO</t>
  </si>
  <si>
    <t>SEM</t>
  </si>
  <si>
    <t>SMO</t>
  </si>
  <si>
    <t>MANAGEMENT</t>
  </si>
  <si>
    <r>
      <rPr>
        <b/>
        <sz val="11"/>
        <color theme="1"/>
        <rFont val="Calibri"/>
        <family val="2"/>
        <scheme val="minor"/>
      </rPr>
      <t xml:space="preserve">Análisis y diagnóstico SEO: </t>
    </r>
    <r>
      <rPr>
        <sz val="11"/>
        <color theme="1"/>
        <rFont val="Calibri"/>
        <family val="2"/>
        <scheme val="minor"/>
      </rPr>
      <t>elaboración informe</t>
    </r>
  </si>
  <si>
    <t>Implementación</t>
  </si>
  <si>
    <t>Lanzamiento</t>
  </si>
  <si>
    <t>Análisis e implementación</t>
  </si>
  <si>
    <t>Mantenimiento, monitorización y ajustes - dinamización y acciones</t>
  </si>
  <si>
    <t>Mantenimiento, monitorización y cambios</t>
  </si>
  <si>
    <t>Gestión inicial, proyecto y contratación del equipo</t>
  </si>
  <si>
    <t>Mantenimiento, monitorización, ajustes y mejoras de campaña</t>
  </si>
  <si>
    <t>ACCIONES</t>
  </si>
  <si>
    <t>Optimización SEO on page</t>
  </si>
  <si>
    <t>Optimización SEO off page</t>
  </si>
  <si>
    <t>Lanzamiento. Pruebas A/B</t>
  </si>
  <si>
    <t>Monitorización, ajustes  y optimización de las campañas</t>
  </si>
  <si>
    <t>Análisis y diagnóstico SEO. Implementación</t>
  </si>
  <si>
    <t>Diseño e implementación de la landing page</t>
  </si>
  <si>
    <t>Número de KPIs cumplidos en el plazo previsto</t>
  </si>
  <si>
    <t>Número de enlaces entrantes</t>
  </si>
  <si>
    <t>% de visitas desde buscadores por nombre de marca</t>
  </si>
  <si>
    <t>Click-trough ratio de anuncio (CTR)</t>
  </si>
  <si>
    <t>Coste medio del clic (CPC)</t>
  </si>
  <si>
    <t>Número de entradas</t>
  </si>
  <si>
    <t>Media de visitantes por cada nueva entrada</t>
  </si>
  <si>
    <t>% de visitas únicas</t>
  </si>
  <si>
    <t>Número de nuevos comentarios</t>
  </si>
  <si>
    <t>Frecuencia de nuevas entradas</t>
  </si>
  <si>
    <t>Generación y actualización de contenidos</t>
  </si>
  <si>
    <t>Número de campañas</t>
  </si>
  <si>
    <t>Número de envíos</t>
  </si>
  <si>
    <t>% de emails que se abren</t>
  </si>
  <si>
    <t>% de respuesta de emails abiertos</t>
  </si>
  <si>
    <t>% de direcciones que no existen</t>
  </si>
  <si>
    <t>Re-envíos de email a amigos</t>
  </si>
  <si>
    <t>Facebook</t>
  </si>
  <si>
    <t>Número de fans</t>
  </si>
  <si>
    <t>% de visitas desde links</t>
  </si>
  <si>
    <t>Número de tweets</t>
  </si>
  <si>
    <t>Número de seguidores</t>
  </si>
  <si>
    <t>Número de retweets</t>
  </si>
  <si>
    <t>Número de respuestas a un tweet</t>
  </si>
  <si>
    <t>% de visitas desde links en tweets</t>
  </si>
  <si>
    <t>Youtube</t>
  </si>
  <si>
    <t xml:space="preserve">Número de vídeos </t>
  </si>
  <si>
    <t>Número de reproducciones del canal</t>
  </si>
  <si>
    <t>Número de reproducciones de vídeos</t>
  </si>
  <si>
    <t>Media de páginas vistas por visitante único</t>
  </si>
  <si>
    <t>Tiempo medio en la web</t>
  </si>
  <si>
    <t>Diseño e implementación del website principal</t>
  </si>
  <si>
    <t>% de visitas recurrentes</t>
  </si>
  <si>
    <t>Contacto con anunciantes (publicidad de pago)</t>
  </si>
  <si>
    <t>Análisis KW y anuncios temporadas y promociones</t>
  </si>
  <si>
    <t>% de comentarios positivos sobre los negativos</t>
  </si>
  <si>
    <t>Número de anunciantes contratados sobre el número de anunciantes contactados</t>
  </si>
  <si>
    <t>Número de comentarios sobre el número de visitas</t>
  </si>
  <si>
    <t>Tráfico natural por keyword</t>
  </si>
  <si>
    <t>Posición en buscadores por keyword</t>
  </si>
  <si>
    <t>Diseño e implantación  web, blog y aplicación</t>
  </si>
  <si>
    <t>Gestión del proyecto: monitorización y ajustes</t>
  </si>
  <si>
    <t>Lanzamiento campaña de invierno</t>
  </si>
  <si>
    <t>Evaluación 2º trimestre y valoración económica</t>
  </si>
  <si>
    <t>Evaluación del año, valoración económica y planificación del segundo ejercicio</t>
  </si>
  <si>
    <t xml:space="preserve">Número de imágenes </t>
  </si>
  <si>
    <t>Número de suscriptores</t>
  </si>
  <si>
    <t>Número de visualizaciones</t>
  </si>
  <si>
    <t>% de contenido compartido</t>
  </si>
  <si>
    <t>Envío del Newsletter</t>
  </si>
  <si>
    <t>Ratio de conversión de suscriptores</t>
  </si>
  <si>
    <t>Ratio de conversión sobre el total de usuarios únicos</t>
  </si>
  <si>
    <t xml:space="preserve">% de rebote </t>
  </si>
  <si>
    <t>Creación de las Landing Pages</t>
  </si>
  <si>
    <t>WEBSITE PRINCIPAL</t>
  </si>
  <si>
    <t>% suscripciones por anuncio</t>
  </si>
  <si>
    <t>Número de reservas al mes</t>
  </si>
  <si>
    <t xml:space="preserve">EMAIL MARKETING </t>
  </si>
  <si>
    <t>TIMELINE DEL PLAN DE ACCIÓN (EJEMPLO)</t>
  </si>
  <si>
    <t>Análisis de palabras clave y anuncios</t>
  </si>
  <si>
    <t>KPI´s</t>
  </si>
  <si>
    <t>CUADRO DE ACCIONES Y KPI´s (EJEMPLO)</t>
  </si>
  <si>
    <t>Incremento del CTR (%)</t>
  </si>
  <si>
    <t>Reducción del coste (%)</t>
  </si>
  <si>
    <t>Mantenimiento y optimización, estudio de nuevas palabras clave y estudio de cambios en las palabras clave de la competencia</t>
  </si>
  <si>
    <t>WEBSITE PRINCIPAL,  REDES SOCIALES Y CANALES</t>
  </si>
  <si>
    <t>WEBSITE y REDES SOCIALES: Actualización, monitorización y ajustes; CANALES DIGITALES: Monitorización, ajustes y creación de contenidos</t>
  </si>
  <si>
    <t>EVALUACIÓN y Lanzamiento campaña</t>
  </si>
  <si>
    <t>Dinamización contenidos</t>
  </si>
  <si>
    <t>CANALES DE VIDEO</t>
  </si>
  <si>
    <t>Diseño e implementación del Canal</t>
  </si>
  <si>
    <t>Optimización SEO on Canal</t>
  </si>
  <si>
    <t>Optimización SEO off Canal</t>
  </si>
  <si>
    <t>Contacto con usuarios asociados</t>
  </si>
  <si>
    <t>Número de usuarios adqiridos sobre el total de usuarios contactados en diferentes plataformas de acuerdo a su plataforma</t>
  </si>
  <si>
    <t>PROYECTO</t>
  </si>
  <si>
    <t>CORTE 1</t>
  </si>
  <si>
    <t>CORTE 2</t>
  </si>
  <si>
    <t>CORTE 3</t>
  </si>
  <si>
    <t>FINAL</t>
  </si>
  <si>
    <t>FACEBOOK</t>
  </si>
  <si>
    <t>INICIO</t>
  </si>
  <si>
    <t>GALERIA</t>
  </si>
  <si>
    <t>DATOS</t>
  </si>
  <si>
    <t>Tiempo de visita</t>
  </si>
  <si>
    <t>DATO INICIAL</t>
  </si>
  <si>
    <t>CORTE INTERMEDIO</t>
  </si>
  <si>
    <t>CORTE FINAL</t>
  </si>
  <si>
    <t>CORTE 4</t>
  </si>
  <si>
    <t>Número de Post</t>
  </si>
  <si>
    <t>abril</t>
  </si>
  <si>
    <t>segunda evaluación junio</t>
  </si>
  <si>
    <t>Fecha de inicio:  febrero 2022</t>
  </si>
  <si>
    <t>X</t>
  </si>
  <si>
    <t>TIK TOK</t>
  </si>
  <si>
    <t>SOBRE NOSOTROS</t>
  </si>
  <si>
    <t>OTROS</t>
  </si>
  <si>
    <t>primera evaluación mayo</t>
  </si>
  <si>
    <t>tercera evaluación junio</t>
  </si>
  <si>
    <t>Evaluación 1er. y valoración económica</t>
  </si>
  <si>
    <t>cuarta evaluación junio</t>
  </si>
  <si>
    <t xml:space="preserve">quinta evaluación julio </t>
  </si>
  <si>
    <t>sexta evaluación julio</t>
  </si>
  <si>
    <t>septima evaluacion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</si>
</sst>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 tint="-0.499984740745262"/>
      <name val="Arial"/>
      <family val="2"/>
    </font>
    <font>
      <sz val="11"/>
      <color theme="3" tint="-0.499984740745262"/>
      <name val="Arial"/>
      <family val="2"/>
    </font>
    <font>
      <b/>
      <sz val="12"/>
      <color rgb="FFFFFF00"/>
      <name val="Arial"/>
      <family val="2"/>
    </font>
    <font>
      <b/>
      <sz val="14"/>
      <color rgb="FFFFFF00"/>
      <name val="Arial"/>
      <family val="2"/>
    </font>
    <font>
      <b/>
      <sz val="12"/>
      <color rgb="FFFFFF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FFFF0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5"/>
      <color rgb="FFFFFF00"/>
      <name val="Calibri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10" fillId="0" borderId="0" xfId="0" applyFont="1"/>
    <xf numFmtId="0" fontId="7" fillId="0" borderId="9" xfId="0" applyFont="1" applyBorder="1"/>
    <xf numFmtId="0" fontId="10" fillId="0" borderId="12" xfId="0" applyFont="1" applyBorder="1"/>
    <xf numFmtId="0" fontId="7" fillId="0" borderId="10" xfId="0" applyFont="1" applyBorder="1"/>
    <xf numFmtId="0" fontId="10" fillId="0" borderId="13" xfId="0" applyFont="1" applyBorder="1"/>
    <xf numFmtId="0" fontId="10" fillId="0" borderId="12" xfId="0" applyFont="1" applyBorder="1" applyAlignment="1">
      <alignment horizontal="left" wrapText="1"/>
    </xf>
    <xf numFmtId="0" fontId="0" fillId="3" borderId="1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9" xfId="0" applyFont="1" applyBorder="1"/>
    <xf numFmtId="0" fontId="8" fillId="0" borderId="10" xfId="0" applyFont="1" applyBorder="1"/>
    <xf numFmtId="0" fontId="8" fillId="7" borderId="9" xfId="0" applyFont="1" applyFill="1" applyBorder="1"/>
    <xf numFmtId="0" fontId="8" fillId="7" borderId="0" xfId="0" applyFont="1" applyFill="1"/>
    <xf numFmtId="0" fontId="8" fillId="7" borderId="10" xfId="0" applyFont="1" applyFill="1" applyBorder="1"/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16" fillId="7" borderId="12" xfId="0" applyFont="1" applyFill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10" fillId="0" borderId="7" xfId="0" applyFont="1" applyBorder="1"/>
    <xf numFmtId="0" fontId="16" fillId="0" borderId="7" xfId="0" applyFont="1" applyBorder="1" applyAlignment="1">
      <alignment horizontal="left" wrapText="1"/>
    </xf>
    <xf numFmtId="0" fontId="9" fillId="7" borderId="18" xfId="0" applyFont="1" applyFill="1" applyBorder="1"/>
    <xf numFmtId="0" fontId="17" fillId="7" borderId="18" xfId="0" applyFont="1" applyFill="1" applyBorder="1" applyAlignment="1">
      <alignment horizontal="left" wrapText="1"/>
    </xf>
    <xf numFmtId="0" fontId="17" fillId="7" borderId="7" xfId="0" applyFont="1" applyFill="1" applyBorder="1" applyAlignment="1">
      <alignment horizontal="left" wrapText="1"/>
    </xf>
    <xf numFmtId="0" fontId="15" fillId="5" borderId="14" xfId="0" applyFont="1" applyFill="1" applyBorder="1"/>
    <xf numFmtId="0" fontId="10" fillId="5" borderId="19" xfId="0" applyFont="1" applyFill="1" applyBorder="1"/>
    <xf numFmtId="0" fontId="7" fillId="5" borderId="19" xfId="0" applyFont="1" applyFill="1" applyBorder="1"/>
    <xf numFmtId="0" fontId="11" fillId="6" borderId="18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8" fillId="6" borderId="2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0" fillId="0" borderId="13" xfId="0" applyFont="1" applyBorder="1" applyAlignment="1">
      <alignment horizontal="left" wrapText="1"/>
    </xf>
    <xf numFmtId="0" fontId="10" fillId="0" borderId="13" xfId="0" applyFont="1" applyBorder="1" applyAlignment="1">
      <alignment horizontal="left" vertical="top" wrapText="1"/>
    </xf>
    <xf numFmtId="0" fontId="19" fillId="0" borderId="12" xfId="0" applyFont="1" applyBorder="1"/>
    <xf numFmtId="0" fontId="20" fillId="0" borderId="12" xfId="0" applyFont="1" applyBorder="1"/>
    <xf numFmtId="16" fontId="18" fillId="6" borderId="21" xfId="0" applyNumberFormat="1" applyFont="1" applyFill="1" applyBorder="1" applyAlignment="1">
      <alignment horizontal="center" vertical="center" wrapText="1"/>
    </xf>
    <xf numFmtId="0" fontId="7" fillId="0" borderId="18" xfId="0" applyFont="1" applyBorder="1"/>
    <xf numFmtId="0" fontId="19" fillId="0" borderId="18" xfId="0" applyFont="1" applyBorder="1"/>
    <xf numFmtId="0" fontId="7" fillId="10" borderId="18" xfId="0" applyFont="1" applyFill="1" applyBorder="1"/>
    <xf numFmtId="0" fontId="7" fillId="4" borderId="18" xfId="0" applyFont="1" applyFill="1" applyBorder="1"/>
    <xf numFmtId="2" fontId="7" fillId="0" borderId="18" xfId="0" applyNumberFormat="1" applyFont="1" applyBorder="1"/>
    <xf numFmtId="20" fontId="7" fillId="0" borderId="18" xfId="0" applyNumberFormat="1" applyFont="1" applyBorder="1"/>
    <xf numFmtId="0" fontId="0" fillId="3" borderId="0" xfId="0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left" vertical="top" wrapText="1"/>
    </xf>
    <xf numFmtId="0" fontId="8" fillId="7" borderId="17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7" borderId="12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7" fillId="7" borderId="14" xfId="0" applyFont="1" applyFill="1" applyBorder="1" applyAlignment="1">
      <alignment horizontal="center" wrapText="1"/>
    </xf>
    <xf numFmtId="0" fontId="17" fillId="7" borderId="22" xfId="0" applyFont="1" applyFill="1" applyBorder="1" applyAlignment="1">
      <alignment horizontal="center" wrapText="1"/>
    </xf>
    <xf numFmtId="0" fontId="17" fillId="7" borderId="15" xfId="0" applyFont="1" applyFill="1" applyBorder="1" applyAlignment="1">
      <alignment horizontal="center" wrapText="1"/>
    </xf>
    <xf numFmtId="0" fontId="9" fillId="7" borderId="14" xfId="0" applyFont="1" applyFill="1" applyBorder="1" applyAlignment="1">
      <alignment horizontal="center"/>
    </xf>
    <xf numFmtId="0" fontId="9" fillId="7" borderId="22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18"/>
  <sheetViews>
    <sheetView zoomScale="70" zoomScaleNormal="70" workbookViewId="0">
      <selection activeCell="I4" sqref="I4"/>
    </sheetView>
  </sheetViews>
  <sheetFormatPr baseColWidth="10" defaultColWidth="18.578125" defaultRowHeight="14.4" x14ac:dyDescent="0.55000000000000004"/>
  <cols>
    <col min="1" max="1" width="21.26171875" style="1" customWidth="1"/>
    <col min="2" max="7" width="17.68359375" style="2" customWidth="1"/>
    <col min="8" max="13" width="17.68359375" style="1" customWidth="1"/>
    <col min="14" max="16384" width="18.578125" style="1"/>
  </cols>
  <sheetData>
    <row r="1" spans="1:13" ht="43.15" customHeight="1" x14ac:dyDescent="0.55000000000000004">
      <c r="A1" s="72" t="s">
        <v>77</v>
      </c>
      <c r="B1" s="72"/>
      <c r="C1" s="72"/>
      <c r="D1" s="72"/>
    </row>
    <row r="2" spans="1:13" ht="28.9" customHeight="1" thickBot="1" x14ac:dyDescent="0.6">
      <c r="A2" s="69" t="s">
        <v>111</v>
      </c>
      <c r="B2" s="69"/>
      <c r="C2" s="69"/>
    </row>
    <row r="3" spans="1:13" s="27" customFormat="1" ht="57.9" thickBot="1" x14ac:dyDescent="0.6">
      <c r="A3" s="49"/>
      <c r="B3" s="50" t="s">
        <v>109</v>
      </c>
      <c r="C3" s="50" t="s">
        <v>116</v>
      </c>
      <c r="D3" s="50" t="s">
        <v>110</v>
      </c>
      <c r="E3" s="50" t="s">
        <v>117</v>
      </c>
      <c r="F3" s="50" t="s">
        <v>119</v>
      </c>
      <c r="G3" s="57" t="s">
        <v>120</v>
      </c>
      <c r="H3" s="57" t="s">
        <v>121</v>
      </c>
      <c r="I3" s="50" t="s">
        <v>122</v>
      </c>
      <c r="J3" s="57"/>
      <c r="K3" s="50"/>
      <c r="L3" s="50"/>
      <c r="M3" s="50"/>
    </row>
    <row r="4" spans="1:13" ht="15" customHeight="1" x14ac:dyDescent="0.55000000000000004">
      <c r="A4" s="70" t="s">
        <v>3</v>
      </c>
      <c r="B4" s="47"/>
      <c r="M4" s="48"/>
    </row>
    <row r="5" spans="1:13" ht="70.150000000000006" customHeight="1" x14ac:dyDescent="0.55000000000000004">
      <c r="A5" s="70"/>
      <c r="B5" s="14" t="s">
        <v>10</v>
      </c>
      <c r="C5" s="13" t="s">
        <v>60</v>
      </c>
      <c r="D5" s="51" t="s">
        <v>118</v>
      </c>
      <c r="E5" s="64" t="s">
        <v>60</v>
      </c>
      <c r="F5" s="64"/>
      <c r="G5" s="51" t="s">
        <v>62</v>
      </c>
      <c r="H5" s="64" t="s">
        <v>60</v>
      </c>
      <c r="I5" s="64"/>
      <c r="J5" s="51" t="s">
        <v>62</v>
      </c>
      <c r="K5" s="13" t="s">
        <v>60</v>
      </c>
      <c r="L5" s="67" t="s">
        <v>63</v>
      </c>
      <c r="M5" s="68"/>
    </row>
    <row r="6" spans="1:13" ht="15" customHeight="1" thickBot="1" x14ac:dyDescent="0.6">
      <c r="A6" s="71"/>
      <c r="B6" s="10"/>
      <c r="C6" s="4"/>
      <c r="D6" s="4"/>
      <c r="E6" s="4"/>
      <c r="F6" s="4"/>
      <c r="G6" s="4"/>
      <c r="H6" s="11"/>
      <c r="I6" s="11"/>
      <c r="J6" s="11"/>
      <c r="K6" s="11"/>
      <c r="L6" s="11"/>
      <c r="M6" s="12"/>
    </row>
    <row r="7" spans="1:13" ht="15" customHeight="1" x14ac:dyDescent="0.55000000000000004">
      <c r="A7" s="73" t="s">
        <v>84</v>
      </c>
      <c r="B7" s="6"/>
      <c r="C7" s="3"/>
      <c r="D7" s="3"/>
      <c r="E7" s="3"/>
      <c r="F7" s="3"/>
      <c r="G7" s="3"/>
      <c r="H7" s="7"/>
      <c r="I7" s="7"/>
      <c r="J7" s="7"/>
      <c r="K7" s="7"/>
      <c r="L7" s="7"/>
      <c r="M7" s="8"/>
    </row>
    <row r="8" spans="1:13" ht="70.150000000000006" customHeight="1" x14ac:dyDescent="0.55000000000000004">
      <c r="A8" s="70"/>
      <c r="B8" s="14" t="s">
        <v>59</v>
      </c>
      <c r="C8" s="65" t="s">
        <v>85</v>
      </c>
      <c r="D8" s="65"/>
      <c r="E8" s="65"/>
      <c r="F8" s="65"/>
      <c r="G8" s="65"/>
      <c r="H8" s="65"/>
      <c r="I8" s="65"/>
      <c r="J8" s="65"/>
      <c r="K8" s="65"/>
      <c r="L8" s="65"/>
      <c r="M8" s="66"/>
    </row>
    <row r="9" spans="1:13" ht="15" customHeight="1" thickBot="1" x14ac:dyDescent="0.6">
      <c r="A9" s="71"/>
      <c r="B9" s="10"/>
      <c r="C9" s="4"/>
      <c r="D9" s="4"/>
      <c r="E9" s="4"/>
      <c r="F9" s="4"/>
      <c r="G9" s="4"/>
      <c r="H9" s="11"/>
      <c r="I9" s="11"/>
      <c r="J9" s="11"/>
      <c r="K9" s="11"/>
      <c r="L9" s="11"/>
      <c r="M9" s="12"/>
    </row>
    <row r="10" spans="1:13" ht="15" hidden="1" customHeight="1" x14ac:dyDescent="0.55000000000000004">
      <c r="A10" s="73" t="s">
        <v>0</v>
      </c>
      <c r="B10" s="6"/>
      <c r="C10" s="3"/>
      <c r="D10" s="3"/>
      <c r="E10" s="3"/>
      <c r="F10" s="3"/>
      <c r="G10" s="3"/>
      <c r="H10" s="7"/>
      <c r="I10" s="7"/>
      <c r="J10" s="7"/>
      <c r="K10" s="7"/>
      <c r="L10" s="7"/>
      <c r="M10" s="8"/>
    </row>
    <row r="11" spans="1:13" ht="70.150000000000006" hidden="1" customHeight="1" x14ac:dyDescent="0.55000000000000004">
      <c r="A11" s="70"/>
      <c r="B11" s="9" t="s">
        <v>4</v>
      </c>
      <c r="C11" s="5" t="s">
        <v>5</v>
      </c>
      <c r="D11" s="65" t="s">
        <v>83</v>
      </c>
      <c r="E11" s="65"/>
      <c r="F11" s="65"/>
      <c r="G11" s="65"/>
      <c r="H11" s="65"/>
      <c r="I11" s="65"/>
      <c r="J11" s="65"/>
      <c r="K11" s="65"/>
      <c r="L11" s="65"/>
      <c r="M11" s="66"/>
    </row>
    <row r="12" spans="1:13" ht="15" hidden="1" customHeight="1" thickBot="1" x14ac:dyDescent="0.6">
      <c r="A12" s="71"/>
      <c r="B12" s="10"/>
      <c r="C12" s="4"/>
      <c r="D12" s="4"/>
      <c r="E12" s="4"/>
      <c r="F12" s="4"/>
      <c r="G12" s="4"/>
      <c r="H12" s="11"/>
      <c r="I12" s="11"/>
      <c r="J12" s="11"/>
      <c r="K12" s="11"/>
      <c r="L12" s="11"/>
      <c r="M12" s="12"/>
    </row>
    <row r="13" spans="1:13" ht="15" hidden="1" customHeight="1" x14ac:dyDescent="0.55000000000000004">
      <c r="A13" s="73" t="s">
        <v>1</v>
      </c>
      <c r="B13" s="6"/>
      <c r="C13" s="3"/>
      <c r="D13" s="3"/>
      <c r="E13" s="3"/>
      <c r="F13" s="3"/>
      <c r="G13" s="3"/>
      <c r="H13" s="7"/>
      <c r="I13" s="7"/>
      <c r="J13" s="7"/>
      <c r="K13" s="7"/>
      <c r="L13" s="7"/>
      <c r="M13" s="8"/>
    </row>
    <row r="14" spans="1:13" ht="70.150000000000006" hidden="1" customHeight="1" x14ac:dyDescent="0.55000000000000004">
      <c r="A14" s="70"/>
      <c r="B14" s="14" t="s">
        <v>78</v>
      </c>
      <c r="C14" s="15" t="s">
        <v>61</v>
      </c>
      <c r="D14" s="64" t="s">
        <v>11</v>
      </c>
      <c r="E14" s="64"/>
      <c r="F14" s="15" t="s">
        <v>86</v>
      </c>
      <c r="G14" s="64" t="s">
        <v>11</v>
      </c>
      <c r="H14" s="64"/>
      <c r="I14" s="15" t="s">
        <v>86</v>
      </c>
      <c r="J14" s="64" t="s">
        <v>11</v>
      </c>
      <c r="K14" s="64"/>
      <c r="L14" s="15" t="s">
        <v>86</v>
      </c>
      <c r="M14" s="26" t="s">
        <v>11</v>
      </c>
    </row>
    <row r="15" spans="1:13" ht="15" hidden="1" customHeight="1" thickBot="1" x14ac:dyDescent="0.6">
      <c r="A15" s="71"/>
      <c r="B15" s="10"/>
      <c r="C15" s="4"/>
      <c r="D15" s="4"/>
      <c r="E15" s="4"/>
      <c r="F15" s="4"/>
      <c r="G15" s="4"/>
      <c r="H15" s="11"/>
      <c r="I15" s="11"/>
      <c r="J15" s="11"/>
      <c r="K15" s="11"/>
      <c r="L15" s="11"/>
      <c r="M15" s="12"/>
    </row>
    <row r="16" spans="1:13" ht="15" customHeight="1" x14ac:dyDescent="0.55000000000000004">
      <c r="A16" s="73" t="s">
        <v>2</v>
      </c>
      <c r="B16" s="6"/>
      <c r="C16" s="3"/>
      <c r="D16" s="3"/>
      <c r="E16" s="3"/>
      <c r="F16" s="3"/>
      <c r="G16" s="3"/>
      <c r="H16" s="7"/>
      <c r="I16" s="7"/>
      <c r="J16" s="7"/>
      <c r="K16" s="7"/>
      <c r="L16" s="7"/>
      <c r="M16" s="8"/>
    </row>
    <row r="17" spans="1:13" ht="70.150000000000006" customHeight="1" x14ac:dyDescent="0.55000000000000004">
      <c r="A17" s="70"/>
      <c r="B17" s="14" t="s">
        <v>7</v>
      </c>
      <c r="C17" s="15" t="s">
        <v>61</v>
      </c>
      <c r="D17" s="64" t="s">
        <v>8</v>
      </c>
      <c r="E17" s="64"/>
      <c r="F17" s="52" t="s">
        <v>87</v>
      </c>
      <c r="G17" s="64" t="s">
        <v>8</v>
      </c>
      <c r="H17" s="64"/>
      <c r="I17" s="52" t="s">
        <v>87</v>
      </c>
      <c r="J17" s="64" t="s">
        <v>11</v>
      </c>
      <c r="K17" s="64"/>
      <c r="L17" s="52" t="s">
        <v>87</v>
      </c>
      <c r="M17" s="26" t="s">
        <v>11</v>
      </c>
    </row>
    <row r="18" spans="1:13" ht="15" customHeight="1" thickBot="1" x14ac:dyDescent="0.6">
      <c r="A18" s="71"/>
      <c r="B18" s="10"/>
      <c r="C18" s="4"/>
      <c r="D18" s="4"/>
      <c r="E18" s="4"/>
      <c r="F18" s="4"/>
      <c r="G18" s="4"/>
      <c r="H18" s="11"/>
      <c r="I18" s="11"/>
      <c r="J18" s="11"/>
      <c r="K18" s="11"/>
      <c r="L18" s="11"/>
      <c r="M18" s="12"/>
    </row>
  </sheetData>
  <mergeCells count="18">
    <mergeCell ref="A2:C2"/>
    <mergeCell ref="A4:A6"/>
    <mergeCell ref="A1:D1"/>
    <mergeCell ref="A7:A9"/>
    <mergeCell ref="A16:A18"/>
    <mergeCell ref="A13:A15"/>
    <mergeCell ref="A10:A12"/>
    <mergeCell ref="D14:E14"/>
    <mergeCell ref="D17:E17"/>
    <mergeCell ref="E5:F5"/>
    <mergeCell ref="H5:I5"/>
    <mergeCell ref="G17:H17"/>
    <mergeCell ref="J14:K14"/>
    <mergeCell ref="G14:H14"/>
    <mergeCell ref="C8:M8"/>
    <mergeCell ref="L5:M5"/>
    <mergeCell ref="D11:M11"/>
    <mergeCell ref="J17:K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98"/>
  <sheetViews>
    <sheetView tabSelected="1" zoomScaleNormal="100" workbookViewId="0">
      <selection activeCell="A12" sqref="A12"/>
    </sheetView>
  </sheetViews>
  <sheetFormatPr baseColWidth="10" defaultColWidth="11.578125" defaultRowHeight="13.8" x14ac:dyDescent="0.45"/>
  <cols>
    <col min="1" max="1" width="52.578125" style="19" customWidth="1"/>
    <col min="2" max="2" width="51.68359375" style="20" customWidth="1"/>
    <col min="3" max="3" width="14.15625" style="19" bestFit="1" customWidth="1"/>
    <col min="4" max="4" width="22.26171875" style="19" bestFit="1" customWidth="1"/>
    <col min="5" max="5" width="13.578125" style="19" bestFit="1" customWidth="1"/>
    <col min="6" max="6" width="14.68359375" style="19" bestFit="1" customWidth="1"/>
    <col min="7" max="7" width="13.578125" style="19" bestFit="1" customWidth="1"/>
    <col min="8" max="16384" width="11.578125" style="19"/>
  </cols>
  <sheetData>
    <row r="1" spans="1:7" ht="44.5" customHeight="1" thickBot="1" x14ac:dyDescent="0.5">
      <c r="A1" s="74" t="s">
        <v>80</v>
      </c>
      <c r="B1" s="75"/>
    </row>
    <row r="2" spans="1:7" ht="16.899999999999999" customHeight="1" thickBot="1" x14ac:dyDescent="0.55000000000000004">
      <c r="A2" s="45" t="s">
        <v>12</v>
      </c>
      <c r="B2" s="46" t="s">
        <v>79</v>
      </c>
      <c r="C2" s="46" t="s">
        <v>94</v>
      </c>
      <c r="D2" s="46" t="s">
        <v>95</v>
      </c>
      <c r="E2" s="46" t="s">
        <v>96</v>
      </c>
      <c r="F2" s="46" t="s">
        <v>97</v>
      </c>
      <c r="G2" s="46" t="s">
        <v>98</v>
      </c>
    </row>
    <row r="3" spans="1:7" ht="14.4" thickBot="1" x14ac:dyDescent="0.55000000000000004">
      <c r="A3" s="42" t="s">
        <v>3</v>
      </c>
      <c r="B3" s="43"/>
      <c r="C3" s="43"/>
      <c r="D3" s="43"/>
      <c r="E3" s="43"/>
      <c r="F3" s="43"/>
      <c r="G3" s="43"/>
    </row>
    <row r="4" spans="1:7" ht="14.4" thickBot="1" x14ac:dyDescent="0.55000000000000004">
      <c r="A4" s="28" t="s">
        <v>10</v>
      </c>
      <c r="B4" s="22" t="s">
        <v>19</v>
      </c>
      <c r="C4" s="58">
        <v>134</v>
      </c>
      <c r="D4" s="58">
        <v>30</v>
      </c>
      <c r="E4" s="58">
        <v>50</v>
      </c>
      <c r="F4" s="58">
        <v>70</v>
      </c>
      <c r="G4" s="58">
        <v>100</v>
      </c>
    </row>
    <row r="5" spans="1:7" ht="14.4" thickBot="1" x14ac:dyDescent="0.55000000000000004">
      <c r="A5" s="30" t="s">
        <v>52</v>
      </c>
      <c r="B5" s="79" t="s">
        <v>55</v>
      </c>
      <c r="C5" s="58"/>
      <c r="D5" s="58"/>
      <c r="E5" s="58"/>
      <c r="F5" s="58"/>
      <c r="G5" s="58"/>
    </row>
    <row r="6" spans="1:7" ht="14.4" thickBot="1" x14ac:dyDescent="0.55000000000000004">
      <c r="A6" s="31"/>
      <c r="B6" s="79"/>
      <c r="C6" s="58" t="s">
        <v>99</v>
      </c>
      <c r="D6" s="58"/>
      <c r="E6" s="58"/>
      <c r="F6" s="58"/>
      <c r="G6" s="58"/>
    </row>
    <row r="7" spans="1:7" ht="14.5" customHeight="1" thickBot="1" x14ac:dyDescent="0.55000000000000004">
      <c r="A7" s="28" t="s">
        <v>92</v>
      </c>
      <c r="B7" s="80" t="s">
        <v>93</v>
      </c>
      <c r="C7" s="58">
        <v>186</v>
      </c>
      <c r="D7" s="58">
        <v>30</v>
      </c>
      <c r="E7" s="58">
        <v>60</v>
      </c>
      <c r="F7" s="58"/>
      <c r="G7" s="58"/>
    </row>
    <row r="8" spans="1:7" ht="14.1" thickBot="1" x14ac:dyDescent="0.5">
      <c r="A8" s="23"/>
      <c r="B8" s="81"/>
      <c r="C8" s="58" t="s">
        <v>99</v>
      </c>
      <c r="D8" s="59">
        <f>D9/G9</f>
        <v>5.7142857142857141E-2</v>
      </c>
      <c r="E8" s="59">
        <f>E10/G9</f>
        <v>0.2857142857142857</v>
      </c>
      <c r="F8" s="59">
        <f>F10/G9</f>
        <v>0.2857142857142857</v>
      </c>
      <c r="G8" s="59">
        <f>G10/G9</f>
        <v>0.37142857142857144</v>
      </c>
    </row>
    <row r="9" spans="1:7" ht="14.1" thickBot="1" x14ac:dyDescent="0.5">
      <c r="A9" s="23"/>
      <c r="B9" s="54"/>
      <c r="C9" s="60">
        <v>186</v>
      </c>
      <c r="D9" s="58">
        <v>20</v>
      </c>
      <c r="E9" s="58">
        <v>120</v>
      </c>
      <c r="F9" s="58">
        <v>220</v>
      </c>
      <c r="G9" s="61">
        <v>350</v>
      </c>
    </row>
    <row r="10" spans="1:7" ht="14.1" thickBot="1" x14ac:dyDescent="0.5">
      <c r="A10" s="23"/>
      <c r="B10" s="54"/>
      <c r="C10" s="58"/>
      <c r="D10" s="58"/>
      <c r="E10" s="58">
        <f>E9-D9</f>
        <v>100</v>
      </c>
      <c r="F10" s="58">
        <f>F9-E9</f>
        <v>100</v>
      </c>
      <c r="G10" s="58">
        <f>G9-F9</f>
        <v>130</v>
      </c>
    </row>
    <row r="11" spans="1:7" ht="14.1" thickBot="1" x14ac:dyDescent="0.5">
      <c r="A11" s="23"/>
      <c r="B11" s="54"/>
      <c r="C11" s="59"/>
      <c r="D11" s="59"/>
      <c r="E11" s="59"/>
      <c r="F11" s="59"/>
      <c r="G11" s="59"/>
    </row>
    <row r="12" spans="1:7" ht="14.4" thickBot="1" x14ac:dyDescent="0.55000000000000004">
      <c r="A12" s="42" t="s">
        <v>73</v>
      </c>
      <c r="B12" s="44"/>
      <c r="C12" s="43"/>
      <c r="D12" s="43"/>
      <c r="E12" s="43"/>
      <c r="F12" s="43"/>
      <c r="G12" s="43"/>
    </row>
    <row r="13" spans="1:7" ht="14.4" thickBot="1" x14ac:dyDescent="0.55000000000000004">
      <c r="A13" s="28" t="s">
        <v>50</v>
      </c>
      <c r="B13" s="33" t="s">
        <v>70</v>
      </c>
      <c r="C13" s="58">
        <v>134</v>
      </c>
      <c r="D13" s="58">
        <v>48</v>
      </c>
      <c r="E13" s="58"/>
      <c r="F13" s="58"/>
      <c r="G13" s="58"/>
    </row>
    <row r="14" spans="1:7" ht="14.1" thickBot="1" x14ac:dyDescent="0.5">
      <c r="A14" s="21"/>
      <c r="B14" s="33" t="s">
        <v>75</v>
      </c>
      <c r="C14" s="58"/>
      <c r="D14" s="58"/>
      <c r="E14" s="58"/>
      <c r="F14" s="58"/>
      <c r="G14" s="58"/>
    </row>
    <row r="15" spans="1:7" ht="14.1" thickBot="1" x14ac:dyDescent="0.5">
      <c r="A15" s="21"/>
      <c r="B15" s="55"/>
      <c r="C15" s="58" t="s">
        <v>100</v>
      </c>
      <c r="D15" s="58" t="s">
        <v>114</v>
      </c>
      <c r="E15" s="58" t="s">
        <v>101</v>
      </c>
      <c r="F15" s="58" t="s">
        <v>102</v>
      </c>
      <c r="G15" s="58" t="s">
        <v>115</v>
      </c>
    </row>
    <row r="16" spans="1:7" ht="14.1" thickBot="1" x14ac:dyDescent="0.5">
      <c r="A16" s="21"/>
      <c r="B16" s="33" t="s">
        <v>26</v>
      </c>
      <c r="C16" s="58"/>
      <c r="D16" s="58">
        <v>21</v>
      </c>
      <c r="E16" s="58">
        <v>28</v>
      </c>
      <c r="F16" s="58">
        <v>17</v>
      </c>
      <c r="G16" s="58">
        <v>15</v>
      </c>
    </row>
    <row r="17" spans="1:7" ht="14.1" thickBot="1" x14ac:dyDescent="0.5">
      <c r="A17" s="21"/>
      <c r="B17" s="33" t="s">
        <v>51</v>
      </c>
      <c r="C17" s="58">
        <v>71</v>
      </c>
      <c r="D17" s="62">
        <f>(D16*100)/$C$17</f>
        <v>29.577464788732396</v>
      </c>
      <c r="E17" s="62">
        <f>(E16*100)/$C$17</f>
        <v>39.436619718309856</v>
      </c>
      <c r="F17" s="62">
        <f>(F16*100)/$C$17</f>
        <v>23.943661971830984</v>
      </c>
      <c r="G17" s="62">
        <f>(G16*100)/$C$17</f>
        <v>21.12676056338028</v>
      </c>
    </row>
    <row r="18" spans="1:7" ht="14.1" thickBot="1" x14ac:dyDescent="0.5">
      <c r="A18" s="21"/>
      <c r="B18" s="55"/>
      <c r="C18" s="58"/>
      <c r="D18" s="58"/>
      <c r="E18" s="58"/>
      <c r="F18" s="58"/>
      <c r="G18" s="58"/>
    </row>
    <row r="19" spans="1:7" ht="14.1" thickBot="1" x14ac:dyDescent="0.5">
      <c r="A19" s="21"/>
      <c r="B19" s="56" t="s">
        <v>103</v>
      </c>
      <c r="C19" s="63">
        <v>0.97916666666666663</v>
      </c>
      <c r="D19" s="63">
        <v>0.5</v>
      </c>
      <c r="E19" s="63">
        <v>0.75</v>
      </c>
      <c r="F19" s="63">
        <v>0.66666666666666663</v>
      </c>
      <c r="G19" s="63">
        <v>0.875</v>
      </c>
    </row>
    <row r="20" spans="1:7" ht="14.1" thickBot="1" x14ac:dyDescent="0.5">
      <c r="A20" s="21"/>
      <c r="B20" s="55"/>
      <c r="C20" s="58"/>
      <c r="D20" s="58"/>
      <c r="E20" s="58"/>
      <c r="F20" s="58"/>
      <c r="G20" s="58"/>
    </row>
    <row r="21" spans="1:7" ht="14.1" thickBot="1" x14ac:dyDescent="0.5">
      <c r="A21" s="21"/>
      <c r="B21" s="33" t="s">
        <v>48</v>
      </c>
      <c r="C21" s="62">
        <f>AVERAGE(D16:G16)</f>
        <v>20.25</v>
      </c>
      <c r="D21" s="58"/>
      <c r="E21" s="58"/>
      <c r="F21" s="58"/>
      <c r="G21" s="58"/>
    </row>
    <row r="22" spans="1:7" ht="14.1" thickBot="1" x14ac:dyDescent="0.5">
      <c r="A22" s="23"/>
      <c r="B22" s="34" t="s">
        <v>49</v>
      </c>
      <c r="C22" s="63">
        <f>AVERAGE(C19:G19)</f>
        <v>0.75416666666666665</v>
      </c>
      <c r="D22" s="58"/>
      <c r="E22" s="58"/>
      <c r="F22" s="58"/>
      <c r="G22" s="58"/>
    </row>
    <row r="23" spans="1:7" ht="14.4" thickBot="1" x14ac:dyDescent="0.55000000000000004">
      <c r="A23" s="42" t="s">
        <v>88</v>
      </c>
      <c r="B23" s="43"/>
      <c r="C23" s="43" t="s">
        <v>104</v>
      </c>
      <c r="D23" s="43" t="s">
        <v>105</v>
      </c>
      <c r="E23" s="43"/>
      <c r="F23" s="43" t="s">
        <v>106</v>
      </c>
      <c r="G23" s="43"/>
    </row>
    <row r="24" spans="1:7" ht="14.4" thickBot="1" x14ac:dyDescent="0.55000000000000004">
      <c r="A24" s="28" t="s">
        <v>89</v>
      </c>
      <c r="B24" s="33" t="s">
        <v>24</v>
      </c>
      <c r="C24" s="58">
        <v>111</v>
      </c>
      <c r="D24" s="58"/>
      <c r="E24" s="58"/>
      <c r="F24" s="58"/>
      <c r="G24" s="58"/>
    </row>
    <row r="25" spans="1:7" ht="14.4" thickBot="1" x14ac:dyDescent="0.55000000000000004">
      <c r="A25" s="30" t="s">
        <v>90</v>
      </c>
      <c r="B25" s="33" t="s">
        <v>28</v>
      </c>
      <c r="C25" s="58"/>
      <c r="D25" s="58">
        <v>67</v>
      </c>
      <c r="E25" s="58"/>
      <c r="F25" s="58">
        <v>69</v>
      </c>
      <c r="G25" s="58"/>
    </row>
    <row r="26" spans="1:7" ht="14.4" thickBot="1" x14ac:dyDescent="0.55000000000000004">
      <c r="A26" s="28" t="s">
        <v>91</v>
      </c>
      <c r="B26" s="33" t="s">
        <v>25</v>
      </c>
      <c r="C26" s="58"/>
      <c r="D26" s="58">
        <v>17</v>
      </c>
      <c r="E26" s="58"/>
      <c r="F26" s="58">
        <v>14</v>
      </c>
      <c r="G26" s="58"/>
    </row>
    <row r="27" spans="1:7" ht="14.4" thickBot="1" x14ac:dyDescent="0.55000000000000004">
      <c r="A27" s="30" t="s">
        <v>29</v>
      </c>
      <c r="B27" s="33" t="s">
        <v>26</v>
      </c>
      <c r="C27" s="58"/>
      <c r="D27" s="58">
        <v>18</v>
      </c>
      <c r="E27" s="58"/>
      <c r="F27" s="58">
        <v>25</v>
      </c>
      <c r="G27" s="58"/>
    </row>
    <row r="28" spans="1:7" ht="14.1" thickBot="1" x14ac:dyDescent="0.5">
      <c r="A28" s="21"/>
      <c r="B28" s="33" t="s">
        <v>27</v>
      </c>
      <c r="C28" s="58"/>
      <c r="D28" s="58"/>
      <c r="E28" s="58"/>
      <c r="F28" s="58"/>
      <c r="G28" s="58"/>
    </row>
    <row r="29" spans="1:7" ht="14.1" thickBot="1" x14ac:dyDescent="0.5">
      <c r="A29" s="23"/>
      <c r="B29" s="24" t="s">
        <v>54</v>
      </c>
      <c r="C29" s="58"/>
      <c r="D29" s="58"/>
      <c r="E29" s="58"/>
      <c r="F29" s="58"/>
      <c r="G29" s="58"/>
    </row>
    <row r="30" spans="1:7" ht="14.4" hidden="1" thickBot="1" x14ac:dyDescent="0.55000000000000004">
      <c r="A30" s="42" t="s">
        <v>0</v>
      </c>
      <c r="B30" s="43"/>
      <c r="C30" s="58"/>
      <c r="D30" s="58"/>
      <c r="E30" s="58"/>
      <c r="F30" s="58"/>
      <c r="G30" s="58"/>
    </row>
    <row r="31" spans="1:7" ht="14.4" hidden="1" thickBot="1" x14ac:dyDescent="0.55000000000000004">
      <c r="A31" s="28" t="s">
        <v>17</v>
      </c>
      <c r="B31" s="25" t="s">
        <v>57</v>
      </c>
      <c r="C31" s="58"/>
      <c r="D31" s="58"/>
      <c r="E31" s="58"/>
      <c r="F31" s="58"/>
      <c r="G31" s="58"/>
    </row>
    <row r="32" spans="1:7" ht="14.4" hidden="1" thickBot="1" x14ac:dyDescent="0.55000000000000004">
      <c r="A32" s="30" t="s">
        <v>13</v>
      </c>
      <c r="B32" s="25" t="s">
        <v>58</v>
      </c>
      <c r="C32" s="58"/>
      <c r="D32" s="58"/>
      <c r="E32" s="58"/>
      <c r="F32" s="58"/>
      <c r="G32" s="58"/>
    </row>
    <row r="33" spans="1:7" ht="14.4" hidden="1" thickBot="1" x14ac:dyDescent="0.55000000000000004">
      <c r="A33" s="28" t="s">
        <v>14</v>
      </c>
      <c r="B33" s="25" t="s">
        <v>20</v>
      </c>
      <c r="C33" s="58"/>
      <c r="D33" s="58"/>
      <c r="E33" s="58"/>
      <c r="F33" s="58"/>
      <c r="G33" s="58"/>
    </row>
    <row r="34" spans="1:7" ht="14.4" hidden="1" thickBot="1" x14ac:dyDescent="0.55000000000000004">
      <c r="A34" s="32" t="s">
        <v>9</v>
      </c>
      <c r="B34" s="53" t="s">
        <v>21</v>
      </c>
      <c r="C34" s="58"/>
      <c r="D34" s="58"/>
      <c r="E34" s="58"/>
      <c r="F34" s="58"/>
      <c r="G34" s="58"/>
    </row>
    <row r="35" spans="1:7" ht="14.4" hidden="1" thickBot="1" x14ac:dyDescent="0.55000000000000004">
      <c r="A35" s="42" t="s">
        <v>1</v>
      </c>
      <c r="B35" s="43"/>
      <c r="C35" s="58"/>
      <c r="D35" s="58"/>
      <c r="E35" s="58"/>
      <c r="F35" s="58"/>
      <c r="G35" s="58"/>
    </row>
    <row r="36" spans="1:7" ht="14.4" hidden="1" thickBot="1" x14ac:dyDescent="0.55000000000000004">
      <c r="A36" s="28" t="s">
        <v>53</v>
      </c>
      <c r="B36" s="25" t="s">
        <v>22</v>
      </c>
      <c r="C36" s="58"/>
      <c r="D36" s="58"/>
      <c r="E36" s="58"/>
      <c r="F36" s="58"/>
      <c r="G36" s="58"/>
    </row>
    <row r="37" spans="1:7" ht="14.4" hidden="1" thickBot="1" x14ac:dyDescent="0.55000000000000004">
      <c r="A37" s="30" t="s">
        <v>18</v>
      </c>
      <c r="B37" s="25" t="s">
        <v>23</v>
      </c>
      <c r="C37" s="58"/>
      <c r="D37" s="58"/>
      <c r="E37" s="58"/>
      <c r="F37" s="58"/>
      <c r="G37" s="58"/>
    </row>
    <row r="38" spans="1:7" ht="14.4" hidden="1" thickBot="1" x14ac:dyDescent="0.55000000000000004">
      <c r="A38" s="28" t="s">
        <v>15</v>
      </c>
      <c r="B38" s="25" t="s">
        <v>74</v>
      </c>
      <c r="C38" s="58"/>
      <c r="D38" s="58"/>
      <c r="E38" s="58"/>
      <c r="F38" s="58"/>
      <c r="G38" s="58"/>
    </row>
    <row r="39" spans="1:7" ht="14.1" hidden="1" thickBot="1" x14ac:dyDescent="0.5">
      <c r="A39" s="76" t="s">
        <v>16</v>
      </c>
      <c r="B39" s="25" t="s">
        <v>81</v>
      </c>
      <c r="C39" s="58"/>
      <c r="D39" s="58"/>
      <c r="E39" s="58"/>
      <c r="F39" s="58"/>
      <c r="G39" s="58"/>
    </row>
    <row r="40" spans="1:7" ht="15" hidden="1" customHeight="1" thickBot="1" x14ac:dyDescent="0.5">
      <c r="A40" s="77"/>
      <c r="B40" s="24" t="s">
        <v>82</v>
      </c>
      <c r="C40" s="58"/>
      <c r="D40" s="58"/>
      <c r="E40" s="58"/>
      <c r="F40" s="58"/>
      <c r="G40" s="58"/>
    </row>
    <row r="41" spans="1:7" ht="14.4" thickBot="1" x14ac:dyDescent="0.55000000000000004">
      <c r="A41" s="42" t="s">
        <v>2</v>
      </c>
      <c r="B41" s="43"/>
      <c r="C41" s="43" t="s">
        <v>104</v>
      </c>
      <c r="D41" s="43" t="s">
        <v>95</v>
      </c>
      <c r="E41" s="43" t="s">
        <v>96</v>
      </c>
      <c r="F41" s="43" t="s">
        <v>97</v>
      </c>
      <c r="G41" s="43" t="s">
        <v>107</v>
      </c>
    </row>
    <row r="42" spans="1:7" ht="14.4" thickBot="1" x14ac:dyDescent="0.55000000000000004">
      <c r="A42" s="28" t="s">
        <v>7</v>
      </c>
      <c r="B42" s="41" t="s">
        <v>36</v>
      </c>
      <c r="C42" s="82"/>
      <c r="D42" s="83"/>
      <c r="E42" s="83"/>
      <c r="F42" s="83"/>
      <c r="G42" s="84"/>
    </row>
    <row r="43" spans="1:7" ht="14.1" thickBot="1" x14ac:dyDescent="0.5">
      <c r="A43" s="78" t="s">
        <v>8</v>
      </c>
      <c r="B43" s="36" t="s">
        <v>108</v>
      </c>
      <c r="C43" s="58"/>
      <c r="D43" s="58">
        <v>3</v>
      </c>
      <c r="E43" s="58">
        <v>5</v>
      </c>
      <c r="F43" s="58">
        <v>6</v>
      </c>
      <c r="G43" s="58">
        <v>12</v>
      </c>
    </row>
    <row r="44" spans="1:7" ht="14.1" thickBot="1" x14ac:dyDescent="0.5">
      <c r="A44" s="78"/>
      <c r="B44" s="36" t="s">
        <v>37</v>
      </c>
      <c r="C44" s="58"/>
      <c r="D44" s="58">
        <v>12</v>
      </c>
      <c r="E44" s="58">
        <v>16</v>
      </c>
      <c r="F44" s="58">
        <v>18</v>
      </c>
      <c r="G44" s="58"/>
    </row>
    <row r="45" spans="1:7" ht="14.1" thickBot="1" x14ac:dyDescent="0.5">
      <c r="A45" s="21"/>
      <c r="B45" s="36" t="s">
        <v>56</v>
      </c>
      <c r="C45" s="58"/>
      <c r="D45" s="58">
        <v>2</v>
      </c>
      <c r="E45" s="58">
        <v>3</v>
      </c>
      <c r="F45" s="58">
        <v>5</v>
      </c>
      <c r="G45" s="58"/>
    </row>
    <row r="46" spans="1:7" ht="14.1" thickBot="1" x14ac:dyDescent="0.5">
      <c r="A46" s="21"/>
      <c r="B46" s="36" t="s">
        <v>38</v>
      </c>
      <c r="C46" s="58"/>
      <c r="D46" s="58">
        <v>7</v>
      </c>
      <c r="E46" s="58">
        <v>2</v>
      </c>
      <c r="F46" s="58">
        <v>1</v>
      </c>
      <c r="G46" s="58"/>
    </row>
    <row r="47" spans="1:7" ht="14.1" thickBot="1" x14ac:dyDescent="0.5">
      <c r="A47" s="21"/>
      <c r="B47" s="37" t="s">
        <v>67</v>
      </c>
      <c r="C47" s="58"/>
      <c r="D47" s="58">
        <v>12</v>
      </c>
      <c r="E47" s="58">
        <v>1</v>
      </c>
      <c r="F47" s="58">
        <v>2</v>
      </c>
      <c r="G47" s="58"/>
    </row>
    <row r="48" spans="1:7" ht="14.4" thickBot="1" x14ac:dyDescent="0.55000000000000004">
      <c r="A48" s="21"/>
      <c r="B48" s="40" t="s">
        <v>112</v>
      </c>
      <c r="C48" s="82"/>
      <c r="D48" s="83"/>
      <c r="E48" s="83"/>
      <c r="F48" s="83"/>
      <c r="G48" s="84"/>
    </row>
    <row r="49" spans="1:7" ht="14.1" thickBot="1" x14ac:dyDescent="0.5">
      <c r="A49" s="21"/>
      <c r="B49" s="36" t="s">
        <v>39</v>
      </c>
      <c r="C49" s="58"/>
      <c r="D49" s="58">
        <v>3</v>
      </c>
      <c r="E49" s="58">
        <v>5</v>
      </c>
      <c r="F49" s="58">
        <v>6</v>
      </c>
      <c r="G49" s="58"/>
    </row>
    <row r="50" spans="1:7" ht="14.1" thickBot="1" x14ac:dyDescent="0.5">
      <c r="A50" s="21"/>
      <c r="B50" s="36" t="s">
        <v>40</v>
      </c>
      <c r="C50" s="58"/>
      <c r="D50" s="58">
        <v>12</v>
      </c>
      <c r="E50" s="58">
        <v>16</v>
      </c>
      <c r="F50" s="58">
        <v>18</v>
      </c>
      <c r="G50" s="58"/>
    </row>
    <row r="51" spans="1:7" ht="14.1" thickBot="1" x14ac:dyDescent="0.5">
      <c r="A51" s="21"/>
      <c r="B51" s="36" t="s">
        <v>41</v>
      </c>
      <c r="C51" s="58"/>
      <c r="D51" s="58">
        <v>2</v>
      </c>
      <c r="E51" s="58">
        <v>3</v>
      </c>
      <c r="F51" s="58">
        <v>5</v>
      </c>
      <c r="G51" s="58"/>
    </row>
    <row r="52" spans="1:7" ht="14.1" thickBot="1" x14ac:dyDescent="0.5">
      <c r="A52" s="21"/>
      <c r="B52" s="36" t="s">
        <v>42</v>
      </c>
      <c r="C52" s="58"/>
      <c r="D52" s="58">
        <v>7</v>
      </c>
      <c r="E52" s="58">
        <v>2</v>
      </c>
      <c r="F52" s="58">
        <v>1</v>
      </c>
      <c r="G52" s="58"/>
    </row>
    <row r="53" spans="1:7" ht="14.1" thickBot="1" x14ac:dyDescent="0.5">
      <c r="A53" s="21"/>
      <c r="B53" s="38" t="s">
        <v>43</v>
      </c>
      <c r="C53" s="58"/>
      <c r="D53" s="58">
        <v>12</v>
      </c>
      <c r="E53" s="58">
        <v>1</v>
      </c>
      <c r="F53" s="58">
        <v>2</v>
      </c>
      <c r="G53" s="58"/>
    </row>
    <row r="54" spans="1:7" ht="14.4" thickBot="1" x14ac:dyDescent="0.55000000000000004">
      <c r="A54" s="21"/>
      <c r="B54" s="40" t="s">
        <v>44</v>
      </c>
      <c r="C54" s="82"/>
      <c r="D54" s="83"/>
      <c r="E54" s="83"/>
      <c r="F54" s="83"/>
      <c r="G54" s="84"/>
    </row>
    <row r="55" spans="1:7" ht="14.1" thickBot="1" x14ac:dyDescent="0.5">
      <c r="A55" s="21"/>
      <c r="B55" s="36" t="s">
        <v>45</v>
      </c>
      <c r="C55" s="58"/>
      <c r="D55" s="58">
        <v>3</v>
      </c>
      <c r="E55" s="58">
        <v>5</v>
      </c>
      <c r="F55" s="58">
        <v>6</v>
      </c>
      <c r="G55" s="58"/>
    </row>
    <row r="56" spans="1:7" ht="14.1" thickBot="1" x14ac:dyDescent="0.5">
      <c r="A56" s="21"/>
      <c r="B56" s="36" t="s">
        <v>40</v>
      </c>
      <c r="C56" s="58"/>
      <c r="D56" s="58">
        <v>12</v>
      </c>
      <c r="E56" s="58">
        <v>16</v>
      </c>
      <c r="F56" s="58">
        <v>18</v>
      </c>
      <c r="G56" s="58"/>
    </row>
    <row r="57" spans="1:7" ht="14.1" thickBot="1" x14ac:dyDescent="0.5">
      <c r="A57" s="21"/>
      <c r="B57" s="36" t="s">
        <v>46</v>
      </c>
      <c r="C57" s="58"/>
      <c r="D57" s="58">
        <v>2</v>
      </c>
      <c r="E57" s="58">
        <v>3</v>
      </c>
      <c r="F57" s="58">
        <v>5</v>
      </c>
      <c r="G57" s="58"/>
    </row>
    <row r="58" spans="1:7" ht="14.1" thickBot="1" x14ac:dyDescent="0.5">
      <c r="A58" s="21"/>
      <c r="B58" s="38" t="s">
        <v>47</v>
      </c>
      <c r="C58" s="58"/>
      <c r="D58" s="58">
        <v>7</v>
      </c>
      <c r="E58" s="58">
        <v>2</v>
      </c>
      <c r="F58" s="58">
        <v>1</v>
      </c>
      <c r="G58" s="58"/>
    </row>
    <row r="59" spans="1:7" ht="14.4" thickBot="1" x14ac:dyDescent="0.55000000000000004">
      <c r="A59" s="21"/>
      <c r="B59" s="39" t="s">
        <v>113</v>
      </c>
      <c r="C59" s="85"/>
      <c r="D59" s="86"/>
      <c r="E59" s="86"/>
      <c r="F59" s="86"/>
      <c r="G59" s="87"/>
    </row>
    <row r="60" spans="1:7" ht="14.1" thickBot="1" x14ac:dyDescent="0.5">
      <c r="A60" s="21"/>
      <c r="B60" s="36" t="s">
        <v>64</v>
      </c>
      <c r="C60" s="58"/>
      <c r="D60" s="58">
        <v>12</v>
      </c>
      <c r="E60" s="58">
        <v>16</v>
      </c>
      <c r="F60" s="58">
        <v>18</v>
      </c>
      <c r="G60" s="58"/>
    </row>
    <row r="61" spans="1:7" ht="14.1" thickBot="1" x14ac:dyDescent="0.5">
      <c r="A61" s="21"/>
      <c r="B61" s="36" t="s">
        <v>65</v>
      </c>
      <c r="C61" s="58"/>
      <c r="D61" s="58">
        <v>2</v>
      </c>
      <c r="E61" s="58">
        <v>3</v>
      </c>
      <c r="F61" s="58">
        <v>5</v>
      </c>
      <c r="G61" s="58"/>
    </row>
    <row r="62" spans="1:7" ht="14.1" thickBot="1" x14ac:dyDescent="0.5">
      <c r="A62" s="23"/>
      <c r="B62" s="38" t="s">
        <v>66</v>
      </c>
      <c r="C62" s="58"/>
      <c r="D62" s="58">
        <v>2</v>
      </c>
      <c r="E62" s="58">
        <v>3</v>
      </c>
      <c r="F62" s="58">
        <v>5</v>
      </c>
      <c r="G62" s="58"/>
    </row>
    <row r="63" spans="1:7" ht="14.4" hidden="1" thickBot="1" x14ac:dyDescent="0.55000000000000004">
      <c r="A63" s="42" t="s">
        <v>76</v>
      </c>
      <c r="B63" s="43"/>
    </row>
    <row r="64" spans="1:7" ht="14.1" hidden="1" x14ac:dyDescent="0.5">
      <c r="A64" s="28" t="s">
        <v>6</v>
      </c>
      <c r="B64" s="33" t="s">
        <v>69</v>
      </c>
    </row>
    <row r="65" spans="1:2" ht="14.1" hidden="1" x14ac:dyDescent="0.5">
      <c r="A65" s="30" t="s">
        <v>68</v>
      </c>
      <c r="B65" s="35" t="s">
        <v>30</v>
      </c>
    </row>
    <row r="66" spans="1:2" hidden="1" x14ac:dyDescent="0.45">
      <c r="A66" s="21"/>
      <c r="B66" s="35" t="s">
        <v>31</v>
      </c>
    </row>
    <row r="67" spans="1:2" hidden="1" x14ac:dyDescent="0.45">
      <c r="A67" s="21"/>
      <c r="B67" s="35" t="s">
        <v>32</v>
      </c>
    </row>
    <row r="68" spans="1:2" hidden="1" x14ac:dyDescent="0.45">
      <c r="A68" s="21"/>
      <c r="B68" s="35" t="s">
        <v>33</v>
      </c>
    </row>
    <row r="69" spans="1:2" hidden="1" x14ac:dyDescent="0.45">
      <c r="A69" s="21"/>
      <c r="B69" s="35" t="s">
        <v>34</v>
      </c>
    </row>
    <row r="70" spans="1:2" hidden="1" x14ac:dyDescent="0.45">
      <c r="A70" s="21"/>
      <c r="B70" s="35" t="s">
        <v>35</v>
      </c>
    </row>
    <row r="71" spans="1:2" ht="14.4" hidden="1" thickBot="1" x14ac:dyDescent="0.55000000000000004">
      <c r="A71" s="29" t="s">
        <v>72</v>
      </c>
      <c r="B71" s="24" t="s">
        <v>71</v>
      </c>
    </row>
    <row r="77" spans="1:2" ht="15" x14ac:dyDescent="0.5">
      <c r="B77" s="18"/>
    </row>
    <row r="78" spans="1:2" x14ac:dyDescent="0.45">
      <c r="B78" s="16"/>
    </row>
    <row r="79" spans="1:2" x14ac:dyDescent="0.45">
      <c r="B79" s="16"/>
    </row>
    <row r="80" spans="1:2" x14ac:dyDescent="0.45">
      <c r="A80" s="88"/>
      <c r="B80" s="16"/>
    </row>
    <row r="81" spans="1:2" x14ac:dyDescent="0.45">
      <c r="A81" s="88"/>
      <c r="B81" s="16"/>
    </row>
    <row r="82" spans="1:2" x14ac:dyDescent="0.45">
      <c r="A82" s="88"/>
      <c r="B82" s="16"/>
    </row>
    <row r="83" spans="1:2" x14ac:dyDescent="0.45">
      <c r="A83" s="88"/>
      <c r="B83" s="16"/>
    </row>
    <row r="84" spans="1:2" x14ac:dyDescent="0.45">
      <c r="A84" s="88"/>
      <c r="B84" s="16"/>
    </row>
    <row r="85" spans="1:2" x14ac:dyDescent="0.45">
      <c r="A85" s="88"/>
      <c r="B85" s="16"/>
    </row>
    <row r="86" spans="1:2" x14ac:dyDescent="0.45">
      <c r="B86" s="16"/>
    </row>
    <row r="89" spans="1:2" ht="15" x14ac:dyDescent="0.5">
      <c r="B89" s="18"/>
    </row>
    <row r="90" spans="1:2" x14ac:dyDescent="0.45">
      <c r="B90" s="16"/>
    </row>
    <row r="91" spans="1:2" x14ac:dyDescent="0.45">
      <c r="B91" s="16"/>
    </row>
    <row r="92" spans="1:2" x14ac:dyDescent="0.45">
      <c r="B92" s="16"/>
    </row>
    <row r="93" spans="1:2" x14ac:dyDescent="0.45">
      <c r="B93" s="16"/>
    </row>
    <row r="94" spans="1:2" x14ac:dyDescent="0.45">
      <c r="B94" s="16"/>
    </row>
    <row r="95" spans="1:2" x14ac:dyDescent="0.45">
      <c r="B95" s="16"/>
    </row>
    <row r="96" spans="1:2" x14ac:dyDescent="0.45">
      <c r="B96" s="16"/>
    </row>
    <row r="97" spans="2:2" x14ac:dyDescent="0.45">
      <c r="B97" s="16"/>
    </row>
    <row r="98" spans="2:2" x14ac:dyDescent="0.45">
      <c r="B98" s="17"/>
    </row>
  </sheetData>
  <mergeCells count="10">
    <mergeCell ref="C42:G42"/>
    <mergeCell ref="C48:G48"/>
    <mergeCell ref="C54:G54"/>
    <mergeCell ref="C59:G59"/>
    <mergeCell ref="A80:A85"/>
    <mergeCell ref="A1:B1"/>
    <mergeCell ref="A39:A40"/>
    <mergeCell ref="A43:A44"/>
    <mergeCell ref="B5:B6"/>
    <mergeCell ref="B7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TIMELINE</vt:lpstr>
      <vt:lpstr>ACCIONES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Desarrollador</dc:creator>
  <cp:lastModifiedBy>Ramiro Geovanny Ruales Parreño</cp:lastModifiedBy>
  <dcterms:created xsi:type="dcterms:W3CDTF">2012-03-05T09:53:22Z</dcterms:created>
  <dcterms:modified xsi:type="dcterms:W3CDTF">2025-06-27T14:19:30Z</dcterms:modified>
</cp:coreProperties>
</file>