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RESPALDOS  #10057\UNIDAD C\2025-1S\SEMESTRE 2025-1S\ESTADÍSTICA\"/>
    </mc:Choice>
  </mc:AlternateContent>
  <xr:revisionPtr revIDLastSave="0" documentId="13_ncr:1_{8B191F79-A16B-4358-A3C4-7975A987D0F2}" xr6:coauthVersionLast="47" xr6:coauthVersionMax="47" xr10:uidLastSave="{00000000-0000-0000-0000-000000000000}"/>
  <bookViews>
    <workbookView xWindow="-110" yWindow="-110" windowWidth="19420" windowHeight="10420" xr2:uid="{75655311-928D-4863-9B4D-F59C22308B2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5" i="1"/>
  <c r="G6" i="1"/>
  <c r="G7" i="1"/>
  <c r="G8" i="1"/>
  <c r="G4" i="1"/>
  <c r="F9" i="1"/>
  <c r="F5" i="1"/>
  <c r="F6" i="1"/>
  <c r="F7" i="1"/>
  <c r="F8" i="1"/>
  <c r="F4" i="1"/>
  <c r="I11" i="2"/>
  <c r="I8" i="2"/>
  <c r="I9" i="2"/>
  <c r="I10" i="2"/>
  <c r="I7" i="2"/>
  <c r="H11" i="2"/>
  <c r="H8" i="2"/>
  <c r="H9" i="2"/>
  <c r="H10" i="2"/>
  <c r="H7" i="2"/>
  <c r="G8" i="2"/>
  <c r="G9" i="2"/>
  <c r="G10" i="2"/>
  <c r="G7" i="2"/>
  <c r="N5" i="2"/>
  <c r="N4" i="2"/>
  <c r="E5" i="1"/>
  <c r="E6" i="1"/>
  <c r="E7" i="1"/>
  <c r="E8" i="1"/>
  <c r="E4" i="1"/>
  <c r="B18" i="1"/>
  <c r="G11" i="2" l="1"/>
  <c r="E9" i="1"/>
</calcChain>
</file>

<file path=xl/sharedStrings.xml><?xml version="1.0" encoding="utf-8"?>
<sst xmlns="http://schemas.openxmlformats.org/spreadsheetml/2006/main" count="16" uniqueCount="11">
  <si>
    <t>x</t>
  </si>
  <si>
    <t>fi</t>
  </si>
  <si>
    <t>n</t>
  </si>
  <si>
    <t>¿Cuántas relaciones ha tenido hasta el presente año 2025?</t>
  </si>
  <si>
    <t>DATOS</t>
  </si>
  <si>
    <t>N</t>
  </si>
  <si>
    <t>DATOS VALIDOS</t>
  </si>
  <si>
    <t>TOTAL</t>
  </si>
  <si>
    <t>RELACIONES</t>
  </si>
  <si>
    <t>fr</t>
  </si>
  <si>
    <t>f%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</si>
</sst>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/>
    <xf numFmtId="2" fontId="0" fillId="0" borderId="1" xfId="0" applyNumberFormat="1" applyBorder="1"/>
    <xf numFmtId="0" fontId="0" fillId="2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7856-D51B-4A81-8041-004F3D2564EE}">
  <dimension ref="A3:H18"/>
  <sheetViews>
    <sheetView tabSelected="1" workbookViewId="0">
      <selection activeCell="E9" sqref="E9:G9"/>
    </sheetView>
  </sheetViews>
  <sheetFormatPr baseColWidth="10" defaultRowHeight="14.5" x14ac:dyDescent="0.35"/>
  <sheetData>
    <row r="3" spans="2:8" x14ac:dyDescent="0.35">
      <c r="D3" s="1" t="s">
        <v>0</v>
      </c>
      <c r="E3" s="1" t="s">
        <v>1</v>
      </c>
      <c r="F3" s="1" t="s">
        <v>9</v>
      </c>
      <c r="G3" s="1" t="s">
        <v>10</v>
      </c>
      <c r="H3" s="1"/>
    </row>
    <row r="4" spans="2:8" x14ac:dyDescent="0.35">
      <c r="B4">
        <v>4</v>
      </c>
      <c r="D4" s="1">
        <v>3</v>
      </c>
      <c r="E4" s="1">
        <f>COUNTIF($B$4:$B$16,D4)</f>
        <v>1</v>
      </c>
      <c r="F4" s="7">
        <f>E4/$E$9</f>
        <v>7.6923076923076927E-2</v>
      </c>
      <c r="G4" s="7">
        <f>F4*100</f>
        <v>7.6923076923076925</v>
      </c>
      <c r="H4" s="1"/>
    </row>
    <row r="5" spans="2:8" x14ac:dyDescent="0.35">
      <c r="B5">
        <v>5</v>
      </c>
      <c r="D5" s="1">
        <v>4</v>
      </c>
      <c r="E5" s="1">
        <f t="shared" ref="E5:E8" si="0">COUNTIF($B$4:$B$16,D5)</f>
        <v>4</v>
      </c>
      <c r="F5" s="7">
        <f t="shared" ref="F5:F8" si="1">E5/$E$9</f>
        <v>0.30769230769230771</v>
      </c>
      <c r="G5" s="7">
        <f t="shared" ref="G5:G8" si="2">F5*100</f>
        <v>30.76923076923077</v>
      </c>
      <c r="H5" s="1"/>
    </row>
    <row r="6" spans="2:8" x14ac:dyDescent="0.35">
      <c r="B6">
        <v>4</v>
      </c>
      <c r="D6" s="1">
        <v>5</v>
      </c>
      <c r="E6" s="1">
        <f t="shared" si="0"/>
        <v>4</v>
      </c>
      <c r="F6" s="7">
        <f t="shared" si="1"/>
        <v>0.30769230769230771</v>
      </c>
      <c r="G6" s="7">
        <f t="shared" si="2"/>
        <v>30.76923076923077</v>
      </c>
      <c r="H6" s="1"/>
    </row>
    <row r="7" spans="2:8" x14ac:dyDescent="0.35">
      <c r="B7">
        <v>3</v>
      </c>
      <c r="D7" s="1">
        <v>6</v>
      </c>
      <c r="E7" s="1">
        <f t="shared" si="0"/>
        <v>2</v>
      </c>
      <c r="F7" s="7">
        <f t="shared" si="1"/>
        <v>0.15384615384615385</v>
      </c>
      <c r="G7" s="7">
        <f t="shared" si="2"/>
        <v>15.384615384615385</v>
      </c>
      <c r="H7" s="1"/>
    </row>
    <row r="8" spans="2:8" x14ac:dyDescent="0.35">
      <c r="B8">
        <v>5</v>
      </c>
      <c r="D8" s="1">
        <v>7</v>
      </c>
      <c r="E8" s="1">
        <f t="shared" si="0"/>
        <v>2</v>
      </c>
      <c r="F8" s="7">
        <f t="shared" si="1"/>
        <v>0.15384615384615385</v>
      </c>
      <c r="G8" s="7">
        <f t="shared" si="2"/>
        <v>15.384615384615385</v>
      </c>
      <c r="H8" s="1"/>
    </row>
    <row r="9" spans="2:8" x14ac:dyDescent="0.35">
      <c r="B9">
        <v>6</v>
      </c>
      <c r="D9" t="s">
        <v>7</v>
      </c>
      <c r="E9" s="8">
        <f>SUM(E4:E8)</f>
        <v>13</v>
      </c>
      <c r="F9" s="9">
        <f>SUM(F4:F8)</f>
        <v>1</v>
      </c>
      <c r="G9" s="9">
        <f>SUM(G4:G8)</f>
        <v>100</v>
      </c>
    </row>
    <row r="10" spans="2:8" x14ac:dyDescent="0.35">
      <c r="B10">
        <v>7</v>
      </c>
    </row>
    <row r="11" spans="2:8" x14ac:dyDescent="0.35">
      <c r="B11">
        <v>4</v>
      </c>
    </row>
    <row r="12" spans="2:8" x14ac:dyDescent="0.35">
      <c r="B12">
        <v>5</v>
      </c>
    </row>
    <row r="13" spans="2:8" x14ac:dyDescent="0.35">
      <c r="B13">
        <v>5</v>
      </c>
    </row>
    <row r="14" spans="2:8" x14ac:dyDescent="0.35">
      <c r="B14">
        <v>6</v>
      </c>
    </row>
    <row r="15" spans="2:8" x14ac:dyDescent="0.35">
      <c r="B15">
        <v>7</v>
      </c>
    </row>
    <row r="16" spans="2:8" x14ac:dyDescent="0.35">
      <c r="B16">
        <v>4</v>
      </c>
    </row>
    <row r="18" spans="1:2" x14ac:dyDescent="0.35">
      <c r="A18" t="s">
        <v>2</v>
      </c>
      <c r="B18">
        <f>COUNT(B4:B16)</f>
        <v>13</v>
      </c>
    </row>
  </sheetData>
  <sortState xmlns:xlrd2="http://schemas.microsoft.com/office/spreadsheetml/2017/richdata2" ref="D4:D16">
    <sortCondition ref="D4:D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8FF7-95AA-4FBC-94FB-D5DD0FACC4FD}">
  <dimension ref="A1:N22"/>
  <sheetViews>
    <sheetView topLeftCell="A3" workbookViewId="0">
      <selection activeCell="I6" sqref="I6"/>
    </sheetView>
  </sheetViews>
  <sheetFormatPr baseColWidth="10" defaultRowHeight="14.5" x14ac:dyDescent="0.35"/>
  <cols>
    <col min="8" max="8" width="11.26953125" bestFit="1" customWidth="1"/>
  </cols>
  <sheetData>
    <row r="1" spans="1:14" x14ac:dyDescent="0.35">
      <c r="A1" t="s">
        <v>3</v>
      </c>
    </row>
    <row r="4" spans="1:14" x14ac:dyDescent="0.35">
      <c r="B4" t="s">
        <v>4</v>
      </c>
      <c r="D4" t="s">
        <v>6</v>
      </c>
      <c r="M4" t="s">
        <v>5</v>
      </c>
      <c r="N4">
        <f>COUNT(B5:B22)</f>
        <v>18</v>
      </c>
    </row>
    <row r="5" spans="1:14" x14ac:dyDescent="0.35">
      <c r="B5">
        <v>2</v>
      </c>
      <c r="D5">
        <v>1</v>
      </c>
      <c r="M5" t="s">
        <v>2</v>
      </c>
      <c r="N5">
        <f>COUNT(B5:B22)</f>
        <v>18</v>
      </c>
    </row>
    <row r="6" spans="1:14" x14ac:dyDescent="0.35">
      <c r="B6">
        <v>1</v>
      </c>
      <c r="D6">
        <v>2</v>
      </c>
      <c r="F6" s="1" t="s">
        <v>8</v>
      </c>
      <c r="G6" s="4" t="s">
        <v>1</v>
      </c>
      <c r="H6" s="2" t="s">
        <v>9</v>
      </c>
      <c r="I6" s="2" t="s">
        <v>10</v>
      </c>
    </row>
    <row r="7" spans="1:14" x14ac:dyDescent="0.35">
      <c r="B7">
        <v>3</v>
      </c>
      <c r="D7">
        <v>3</v>
      </c>
      <c r="F7" s="1">
        <v>1</v>
      </c>
      <c r="G7" s="1">
        <f>COUNTIF($B$5:$B$22,F7)</f>
        <v>8</v>
      </c>
      <c r="H7" s="5">
        <f>G7/$G$11</f>
        <v>0.44444444444444442</v>
      </c>
      <c r="I7" s="5">
        <f>H7*100</f>
        <v>44.444444444444443</v>
      </c>
    </row>
    <row r="8" spans="1:14" x14ac:dyDescent="0.35">
      <c r="B8">
        <v>2</v>
      </c>
      <c r="D8">
        <v>7</v>
      </c>
      <c r="F8" s="1">
        <v>2</v>
      </c>
      <c r="G8" s="1">
        <f t="shared" ref="G8:G10" si="0">COUNTIF($B$5:$B$22,F8)</f>
        <v>8</v>
      </c>
      <c r="H8" s="5">
        <f t="shared" ref="H8:H10" si="1">G8/$G$11</f>
        <v>0.44444444444444442</v>
      </c>
      <c r="I8" s="5">
        <f t="shared" ref="I8:I10" si="2">H8*100</f>
        <v>44.444444444444443</v>
      </c>
    </row>
    <row r="9" spans="1:14" x14ac:dyDescent="0.35">
      <c r="B9">
        <v>1</v>
      </c>
      <c r="F9" s="1">
        <v>3</v>
      </c>
      <c r="G9" s="1">
        <f t="shared" si="0"/>
        <v>1</v>
      </c>
      <c r="H9" s="5">
        <f t="shared" si="1"/>
        <v>5.5555555555555552E-2</v>
      </c>
      <c r="I9" s="5">
        <f t="shared" si="2"/>
        <v>5.5555555555555554</v>
      </c>
    </row>
    <row r="10" spans="1:14" x14ac:dyDescent="0.35">
      <c r="B10">
        <v>2</v>
      </c>
      <c r="F10" s="1">
        <v>7</v>
      </c>
      <c r="G10" s="1">
        <f t="shared" si="0"/>
        <v>1</v>
      </c>
      <c r="H10" s="5">
        <f t="shared" si="1"/>
        <v>5.5555555555555552E-2</v>
      </c>
      <c r="I10" s="5">
        <f t="shared" si="2"/>
        <v>5.5555555555555554</v>
      </c>
    </row>
    <row r="11" spans="1:14" x14ac:dyDescent="0.35">
      <c r="B11">
        <v>1</v>
      </c>
      <c r="F11" s="1" t="s">
        <v>7</v>
      </c>
      <c r="G11" s="3">
        <f>SUM(G7:G10)</f>
        <v>18</v>
      </c>
      <c r="H11" s="6">
        <f>SUM(H7:H10)</f>
        <v>1</v>
      </c>
      <c r="I11" s="6">
        <f>SUM(I7:I10)</f>
        <v>100</v>
      </c>
    </row>
    <row r="12" spans="1:14" x14ac:dyDescent="0.35">
      <c r="B12">
        <v>2</v>
      </c>
    </row>
    <row r="13" spans="1:14" x14ac:dyDescent="0.35">
      <c r="B13">
        <v>1</v>
      </c>
    </row>
    <row r="14" spans="1:14" x14ac:dyDescent="0.35">
      <c r="B14">
        <v>1</v>
      </c>
    </row>
    <row r="15" spans="1:14" x14ac:dyDescent="0.35">
      <c r="B15">
        <v>2</v>
      </c>
    </row>
    <row r="16" spans="1:14" x14ac:dyDescent="0.35">
      <c r="B16">
        <v>1</v>
      </c>
    </row>
    <row r="17" spans="2:2" x14ac:dyDescent="0.35">
      <c r="B17">
        <v>1</v>
      </c>
    </row>
    <row r="18" spans="2:2" x14ac:dyDescent="0.35">
      <c r="B18">
        <v>1</v>
      </c>
    </row>
    <row r="19" spans="2:2" x14ac:dyDescent="0.35">
      <c r="B19">
        <v>2</v>
      </c>
    </row>
    <row r="20" spans="2:2" x14ac:dyDescent="0.35">
      <c r="B20">
        <v>7</v>
      </c>
    </row>
    <row r="21" spans="2:2" x14ac:dyDescent="0.35">
      <c r="B21">
        <v>2</v>
      </c>
    </row>
    <row r="22" spans="2:2" x14ac:dyDescent="0.35">
      <c r="B22">
        <v>2</v>
      </c>
    </row>
  </sheetData>
  <sortState xmlns:xlrd2="http://schemas.microsoft.com/office/spreadsheetml/2017/richdata2" ref="D5:D22">
    <sortCondition ref="D5:D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Jesus Aimacaña Pinduisaca</dc:creator>
  <cp:lastModifiedBy>Carlos Jesus Aimacaña Pinduisaca</cp:lastModifiedBy>
  <dcterms:created xsi:type="dcterms:W3CDTF">2025-05-12T15:31:45Z</dcterms:created>
  <dcterms:modified xsi:type="dcterms:W3CDTF">2025-06-14T02:20:26Z</dcterms:modified>
</cp:coreProperties>
</file>