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INTY\iCloudDrive\ARCHIVO PERSONAL\UNACH\SEMESTRE 2025 1S\ACADEMICO\COSTOS A\UNIDAD 3(1)\DEPARTAMENTALIZACION\"/>
    </mc:Choice>
  </mc:AlternateContent>
  <xr:revisionPtr revIDLastSave="0" documentId="8_{F508474B-E28E-4ACA-869D-C9175AB0B705}" xr6:coauthVersionLast="47" xr6:coauthVersionMax="47" xr10:uidLastSave="{00000000-0000-0000-0000-000000000000}"/>
  <bookViews>
    <workbookView xWindow="-110" yWindow="-110" windowWidth="19420" windowHeight="10300" activeTab="1" xr2:uid="{F4C0F97E-6112-4A00-8EA6-DA814208F56A}"/>
  </bookViews>
  <sheets>
    <sheet name="DATOS" sheetId="1" r:id="rId1"/>
    <sheet name="CIF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3" i="1"/>
  <c r="G11" i="1" l="1"/>
  <c r="C11" i="1"/>
  <c r="G5" i="1"/>
  <c r="F4" i="1"/>
  <c r="G4" i="1" s="1"/>
  <c r="I11" i="1" l="1"/>
</calcChain>
</file>

<file path=xl/sharedStrings.xml><?xml version="1.0" encoding="utf-8"?>
<sst xmlns="http://schemas.openxmlformats.org/spreadsheetml/2006/main" count="133" uniqueCount="60">
  <si>
    <t>Departamentos de Producción:</t>
  </si>
  <si>
    <t>1. Departamento de Corte de Tela</t>
  </si>
  <si>
    <t>2. Departamento de Costura</t>
  </si>
  <si>
    <t>3. Departamento de Impresión de Diseño</t>
  </si>
  <si>
    <t>4. Departamento de Acabado y Empaque</t>
  </si>
  <si>
    <t>Departamentos de Servicios:</t>
  </si>
  <si>
    <t>1. Mantenimiento</t>
  </si>
  <si>
    <t>2. Supervisión y Calidad</t>
  </si>
  <si>
    <t>3. Servicios Médicos</t>
  </si>
  <si>
    <t>Descripción</t>
  </si>
  <si>
    <t>Valor</t>
  </si>
  <si>
    <t>Tela</t>
  </si>
  <si>
    <t>Cargo</t>
  </si>
  <si>
    <t>Cortador</t>
  </si>
  <si>
    <t>Costo Hora</t>
  </si>
  <si>
    <t>Nro. Horas</t>
  </si>
  <si>
    <t>MOD</t>
  </si>
  <si>
    <t>Hilos y otros materiales</t>
  </si>
  <si>
    <t>Costurero</t>
  </si>
  <si>
    <t>Tinta para impresión</t>
  </si>
  <si>
    <t>Diseñador</t>
  </si>
  <si>
    <t>CIF</t>
  </si>
  <si>
    <t>MPI</t>
  </si>
  <si>
    <t>MOI</t>
  </si>
  <si>
    <t>Total</t>
  </si>
  <si>
    <t>MATERIA PRIMA DIRECTA</t>
  </si>
  <si>
    <t>MANO DE OBRA DIRECTA</t>
  </si>
  <si>
    <t>COSTOS INDIRECTOS DE FABRICACIÓN</t>
  </si>
  <si>
    <t xml:space="preserve">VALOR </t>
  </si>
  <si>
    <t>Seguros</t>
  </si>
  <si>
    <t>Servicio Médico</t>
  </si>
  <si>
    <t>VALOR</t>
  </si>
  <si>
    <t>1) MPI</t>
  </si>
  <si>
    <t>Departamento</t>
  </si>
  <si>
    <t>Tasa Pr=MPI/MOD</t>
  </si>
  <si>
    <t>Total asignado</t>
  </si>
  <si>
    <t>2) MOI según la nómina</t>
  </si>
  <si>
    <t>Valor según nómina</t>
  </si>
  <si>
    <t>3) Seguros</t>
  </si>
  <si>
    <t>Fórmula de alícuota</t>
  </si>
  <si>
    <t>Seguros/Total de Activos Fijos</t>
  </si>
  <si>
    <t>Valor de activos fijos</t>
  </si>
  <si>
    <t>Alícuota</t>
  </si>
  <si>
    <t>Valor de seguro por departamento</t>
  </si>
  <si>
    <t>3) Depreciación de Edificios</t>
  </si>
  <si>
    <t>Depreciación Edificios/ Total Espacio ocupado</t>
  </si>
  <si>
    <t>Espacio ocupado m2</t>
  </si>
  <si>
    <t>1. Servicios de Mantenimiento</t>
  </si>
  <si>
    <t>4) Servicio Médico</t>
  </si>
  <si>
    <t>Servicio Médico/Nro. Empleados</t>
  </si>
  <si>
    <t>Nro. Empleados</t>
  </si>
  <si>
    <t>CIF (MPI, MOI y otros CIF)</t>
  </si>
  <si>
    <t xml:space="preserve">Unidades producidas </t>
  </si>
  <si>
    <t>Camisetas con logotipo personalizado</t>
  </si>
  <si>
    <t>TOTAL</t>
  </si>
  <si>
    <t>Distrubuir por departamentos</t>
  </si>
  <si>
    <t>Depreciación de Edificios. El edificio tiene un valor de 55.000</t>
  </si>
  <si>
    <t>Empacador 20%</t>
  </si>
  <si>
    <t>Técnico de mantenimiento 10%</t>
  </si>
  <si>
    <t>Supervisor 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</si>
</sst>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0_-;\-* #,##0.0000_-;_-* &quot;-&quot;??_-;_-@_-"/>
    <numFmt numFmtId="165" formatCode="_-* #,##0_-;\-* #,##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43" fontId="0" fillId="0" borderId="0" xfId="1" applyFont="1"/>
    <xf numFmtId="43" fontId="0" fillId="0" borderId="0" xfId="1" applyFont="1" applyAlignment="1">
      <alignment vertical="center"/>
    </xf>
    <xf numFmtId="0" fontId="2" fillId="0" borderId="0" xfId="0" applyFont="1" applyAlignment="1">
      <alignment horizontal="left" vertical="center"/>
    </xf>
    <xf numFmtId="43" fontId="0" fillId="0" borderId="0" xfId="0" applyNumberFormat="1"/>
    <xf numFmtId="43" fontId="0" fillId="0" borderId="0" xfId="1" applyFont="1" applyAlignment="1">
      <alignment wrapText="1"/>
    </xf>
    <xf numFmtId="0" fontId="0" fillId="0" borderId="0" xfId="0" applyAlignment="1">
      <alignment wrapText="1"/>
    </xf>
    <xf numFmtId="164" fontId="0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0" fillId="0" borderId="1" xfId="0" applyBorder="1"/>
    <xf numFmtId="43" fontId="0" fillId="0" borderId="1" xfId="1" applyFont="1" applyBorder="1"/>
    <xf numFmtId="164" fontId="0" fillId="0" borderId="1" xfId="1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4AAE1-4FDB-44B1-B11C-790DEC22C602}">
  <dimension ref="A1:I14"/>
  <sheetViews>
    <sheetView workbookViewId="0">
      <selection activeCell="C4" sqref="C4"/>
    </sheetView>
  </sheetViews>
  <sheetFormatPr baseColWidth="10" defaultRowHeight="14.5" x14ac:dyDescent="0.35"/>
  <cols>
    <col min="1" max="1" width="36.08984375" style="1" bestFit="1" customWidth="1"/>
    <col min="2" max="2" width="21.6328125" style="1" bestFit="1" customWidth="1"/>
    <col min="3" max="3" width="9.1796875" style="3" bestFit="1" customWidth="1"/>
    <col min="4" max="4" width="9.08984375" style="1" bestFit="1" customWidth="1"/>
    <col min="5" max="5" width="9.453125" style="1" bestFit="1" customWidth="1"/>
    <col min="6" max="6" width="9.90625" style="1" bestFit="1" customWidth="1"/>
    <col min="7" max="7" width="9.1796875" style="1" bestFit="1" customWidth="1"/>
    <col min="8" max="8" width="24.54296875" style="1" customWidth="1"/>
    <col min="9" max="9" width="11.81640625" style="3" customWidth="1"/>
    <col min="10" max="16384" width="10.90625" style="1"/>
  </cols>
  <sheetData>
    <row r="1" spans="1:9" ht="16" customHeight="1" x14ac:dyDescent="0.35">
      <c r="A1" s="24" t="s">
        <v>0</v>
      </c>
      <c r="B1" s="21" t="s">
        <v>25</v>
      </c>
      <c r="C1" s="22"/>
      <c r="D1" s="21" t="s">
        <v>26</v>
      </c>
      <c r="E1" s="23"/>
      <c r="F1" s="23"/>
      <c r="G1" s="22"/>
      <c r="H1" s="21" t="s">
        <v>27</v>
      </c>
      <c r="I1" s="22"/>
    </row>
    <row r="2" spans="1:9" ht="16" customHeight="1" x14ac:dyDescent="0.35">
      <c r="A2" s="24"/>
      <c r="B2" s="16" t="s">
        <v>9</v>
      </c>
      <c r="C2" s="17" t="s">
        <v>10</v>
      </c>
      <c r="D2" s="16" t="s">
        <v>12</v>
      </c>
      <c r="E2" s="16" t="s">
        <v>15</v>
      </c>
      <c r="F2" s="16" t="s">
        <v>14</v>
      </c>
      <c r="G2" s="16" t="s">
        <v>10</v>
      </c>
      <c r="H2" s="16" t="s">
        <v>9</v>
      </c>
      <c r="I2" s="17" t="s">
        <v>28</v>
      </c>
    </row>
    <row r="3" spans="1:9" x14ac:dyDescent="0.35">
      <c r="A3" s="11" t="s">
        <v>1</v>
      </c>
      <c r="B3" s="11" t="s">
        <v>11</v>
      </c>
      <c r="C3" s="12">
        <v>1000</v>
      </c>
      <c r="D3" s="11" t="s">
        <v>13</v>
      </c>
      <c r="E3" s="11">
        <v>100</v>
      </c>
      <c r="F3" s="11">
        <v>2.63</v>
      </c>
      <c r="G3" s="11">
        <f>+F3*E3</f>
        <v>263</v>
      </c>
      <c r="H3" s="11" t="s">
        <v>51</v>
      </c>
      <c r="I3" s="12"/>
    </row>
    <row r="4" spans="1:9" x14ac:dyDescent="0.35">
      <c r="A4" s="11" t="s">
        <v>2</v>
      </c>
      <c r="B4" s="11" t="s">
        <v>17</v>
      </c>
      <c r="C4" s="12">
        <v>200</v>
      </c>
      <c r="D4" s="11" t="s">
        <v>18</v>
      </c>
      <c r="E4" s="11">
        <v>200</v>
      </c>
      <c r="F4" s="11">
        <f>+F3</f>
        <v>2.63</v>
      </c>
      <c r="G4" s="11">
        <f>+F4*E4</f>
        <v>526</v>
      </c>
      <c r="H4" s="11" t="s">
        <v>51</v>
      </c>
      <c r="I4" s="12"/>
    </row>
    <row r="5" spans="1:9" x14ac:dyDescent="0.35">
      <c r="A5" s="11" t="s">
        <v>3</v>
      </c>
      <c r="B5" s="11" t="s">
        <v>19</v>
      </c>
      <c r="C5" s="12">
        <v>100</v>
      </c>
      <c r="D5" s="11" t="s">
        <v>20</v>
      </c>
      <c r="E5" s="11">
        <v>150</v>
      </c>
      <c r="F5" s="11">
        <v>2.92</v>
      </c>
      <c r="G5" s="11">
        <f>+F5*E5</f>
        <v>438</v>
      </c>
      <c r="H5" s="11" t="s">
        <v>51</v>
      </c>
      <c r="I5" s="12"/>
    </row>
    <row r="6" spans="1:9" x14ac:dyDescent="0.35">
      <c r="A6" s="11" t="s">
        <v>4</v>
      </c>
      <c r="B6" s="11"/>
      <c r="C6" s="12"/>
      <c r="D6" s="11"/>
      <c r="E6" s="11">
        <v>0</v>
      </c>
      <c r="F6" s="11"/>
      <c r="G6" s="11"/>
      <c r="H6" s="11" t="s">
        <v>51</v>
      </c>
      <c r="I6" s="12"/>
    </row>
    <row r="7" spans="1:9" ht="16" x14ac:dyDescent="0.35">
      <c r="A7" s="14" t="s">
        <v>5</v>
      </c>
      <c r="B7" s="11"/>
      <c r="C7" s="12"/>
      <c r="D7" s="11"/>
      <c r="E7" s="11"/>
      <c r="F7" s="11"/>
      <c r="G7" s="11"/>
      <c r="H7" s="11"/>
      <c r="I7" s="12"/>
    </row>
    <row r="8" spans="1:9" x14ac:dyDescent="0.35">
      <c r="A8" s="15" t="s">
        <v>6</v>
      </c>
      <c r="B8" s="11"/>
      <c r="C8" s="12"/>
      <c r="D8" s="11"/>
      <c r="E8" s="11"/>
      <c r="F8" s="11"/>
      <c r="G8" s="11"/>
      <c r="H8" s="11" t="s">
        <v>51</v>
      </c>
      <c r="I8" s="12"/>
    </row>
    <row r="9" spans="1:9" x14ac:dyDescent="0.35">
      <c r="A9" s="15" t="s">
        <v>7</v>
      </c>
      <c r="B9" s="11"/>
      <c r="C9" s="12"/>
      <c r="D9" s="11"/>
      <c r="E9" s="11"/>
      <c r="F9" s="11"/>
      <c r="G9" s="11"/>
      <c r="H9" s="11" t="s">
        <v>51</v>
      </c>
      <c r="I9" s="12"/>
    </row>
    <row r="10" spans="1:9" x14ac:dyDescent="0.35">
      <c r="A10" s="15" t="s">
        <v>8</v>
      </c>
      <c r="B10" s="11"/>
      <c r="C10" s="12"/>
      <c r="D10" s="11"/>
      <c r="E10" s="11"/>
      <c r="F10" s="11"/>
      <c r="G10" s="11"/>
      <c r="H10" s="11" t="s">
        <v>51</v>
      </c>
      <c r="I10" s="12"/>
    </row>
    <row r="11" spans="1:9" x14ac:dyDescent="0.35">
      <c r="A11" s="13" t="s">
        <v>24</v>
      </c>
      <c r="B11" s="11"/>
      <c r="C11" s="12">
        <f>+SUM(C3:C10)</f>
        <v>1300</v>
      </c>
      <c r="D11" s="11"/>
      <c r="E11" s="11">
        <f>+SUM(E3:E6)</f>
        <v>450</v>
      </c>
      <c r="F11" s="11"/>
      <c r="G11" s="12">
        <f>+SUM(G3:G10)</f>
        <v>1227</v>
      </c>
      <c r="H11" s="11"/>
      <c r="I11" s="12">
        <f>+SUM(I3:I10)</f>
        <v>0</v>
      </c>
    </row>
    <row r="13" spans="1:9" x14ac:dyDescent="0.35">
      <c r="A13" s="1" t="s">
        <v>53</v>
      </c>
    </row>
    <row r="14" spans="1:9" x14ac:dyDescent="0.35">
      <c r="A14" s="1" t="s">
        <v>52</v>
      </c>
      <c r="B14" s="1">
        <v>300</v>
      </c>
    </row>
  </sheetData>
  <mergeCells count="4">
    <mergeCell ref="H1:I1"/>
    <mergeCell ref="D1:G1"/>
    <mergeCell ref="B1:C1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B079B-8C9E-433A-8B46-911E20F9C5D3}">
  <dimension ref="A1:H62"/>
  <sheetViews>
    <sheetView tabSelected="1" topLeftCell="A55" workbookViewId="0">
      <selection activeCell="C62" sqref="C62"/>
    </sheetView>
  </sheetViews>
  <sheetFormatPr baseColWidth="10" defaultRowHeight="14.5" x14ac:dyDescent="0.35"/>
  <cols>
    <col min="1" max="1" width="33.90625" bestFit="1" customWidth="1"/>
    <col min="2" max="2" width="27.6328125" style="2" bestFit="1" customWidth="1"/>
    <col min="3" max="3" width="26.08984375" bestFit="1" customWidth="1"/>
    <col min="4" max="4" width="13.7265625" style="2" bestFit="1" customWidth="1"/>
    <col min="5" max="5" width="16.26953125" bestFit="1" customWidth="1"/>
  </cols>
  <sheetData>
    <row r="1" spans="1:8" x14ac:dyDescent="0.35">
      <c r="A1" s="18" t="s">
        <v>21</v>
      </c>
      <c r="B1" s="19" t="s">
        <v>31</v>
      </c>
      <c r="F1" s="2"/>
      <c r="H1" s="2"/>
    </row>
    <row r="2" spans="1:8" x14ac:dyDescent="0.35">
      <c r="A2" s="18" t="s">
        <v>22</v>
      </c>
      <c r="B2" s="19">
        <v>500</v>
      </c>
      <c r="C2" s="5" t="s">
        <v>55</v>
      </c>
    </row>
    <row r="3" spans="1:8" x14ac:dyDescent="0.35">
      <c r="A3" s="18" t="s">
        <v>23</v>
      </c>
      <c r="B3" s="19">
        <v>1300</v>
      </c>
      <c r="C3" s="5" t="s">
        <v>55</v>
      </c>
    </row>
    <row r="4" spans="1:8" x14ac:dyDescent="0.35">
      <c r="A4" s="18" t="s">
        <v>29</v>
      </c>
      <c r="B4" s="19">
        <v>600</v>
      </c>
      <c r="C4" s="5" t="s">
        <v>55</v>
      </c>
    </row>
    <row r="5" spans="1:8" ht="29" x14ac:dyDescent="0.35">
      <c r="A5" s="25" t="s">
        <v>56</v>
      </c>
      <c r="B5" s="19"/>
      <c r="C5" s="5" t="s">
        <v>55</v>
      </c>
    </row>
    <row r="6" spans="1:8" x14ac:dyDescent="0.35">
      <c r="A6" s="18" t="s">
        <v>30</v>
      </c>
      <c r="B6" s="19">
        <v>600</v>
      </c>
      <c r="C6" s="5" t="s">
        <v>55</v>
      </c>
    </row>
    <row r="7" spans="1:8" x14ac:dyDescent="0.35">
      <c r="A7" s="18" t="s">
        <v>54</v>
      </c>
      <c r="B7" s="19"/>
      <c r="C7" s="5" t="s">
        <v>55</v>
      </c>
    </row>
    <row r="10" spans="1:8" x14ac:dyDescent="0.35">
      <c r="A10" s="18" t="s">
        <v>32</v>
      </c>
      <c r="B10" s="19"/>
      <c r="C10" s="18"/>
      <c r="D10" s="19"/>
    </row>
    <row r="11" spans="1:8" x14ac:dyDescent="0.35">
      <c r="A11" s="18" t="s">
        <v>33</v>
      </c>
      <c r="B11" s="19" t="s">
        <v>34</v>
      </c>
      <c r="C11" s="18" t="s">
        <v>16</v>
      </c>
      <c r="D11" s="19" t="s">
        <v>35</v>
      </c>
    </row>
    <row r="12" spans="1:8" x14ac:dyDescent="0.35">
      <c r="A12" s="18" t="s">
        <v>1</v>
      </c>
      <c r="B12" s="20"/>
      <c r="C12" s="18"/>
      <c r="D12" s="19"/>
    </row>
    <row r="13" spans="1:8" x14ac:dyDescent="0.35">
      <c r="A13" s="18" t="s">
        <v>2</v>
      </c>
      <c r="B13" s="20"/>
      <c r="C13" s="18"/>
      <c r="D13" s="19"/>
    </row>
    <row r="14" spans="1:8" x14ac:dyDescent="0.35">
      <c r="A14" s="18" t="s">
        <v>3</v>
      </c>
      <c r="B14" s="20"/>
      <c r="C14" s="18"/>
      <c r="D14" s="19"/>
    </row>
    <row r="15" spans="1:8" x14ac:dyDescent="0.35">
      <c r="A15" s="18" t="s">
        <v>4</v>
      </c>
      <c r="B15" s="20"/>
      <c r="C15" s="18"/>
      <c r="D15" s="19"/>
    </row>
    <row r="16" spans="1:8" x14ac:dyDescent="0.35">
      <c r="A16" s="18"/>
      <c r="B16" s="19"/>
      <c r="C16" s="18"/>
      <c r="D16" s="19"/>
    </row>
    <row r="18" spans="1:5" x14ac:dyDescent="0.35">
      <c r="A18" t="s">
        <v>36</v>
      </c>
    </row>
    <row r="19" spans="1:5" x14ac:dyDescent="0.35">
      <c r="A19" t="s">
        <v>33</v>
      </c>
      <c r="B19" s="2" t="s">
        <v>12</v>
      </c>
      <c r="C19" t="s">
        <v>37</v>
      </c>
    </row>
    <row r="20" spans="1:5" x14ac:dyDescent="0.35">
      <c r="A20" t="s">
        <v>1</v>
      </c>
    </row>
    <row r="21" spans="1:5" x14ac:dyDescent="0.35">
      <c r="A21" t="s">
        <v>2</v>
      </c>
      <c r="C21" s="2"/>
    </row>
    <row r="22" spans="1:5" x14ac:dyDescent="0.35">
      <c r="A22" t="s">
        <v>3</v>
      </c>
      <c r="C22" s="2"/>
    </row>
    <row r="23" spans="1:5" x14ac:dyDescent="0.35">
      <c r="A23" t="s">
        <v>4</v>
      </c>
      <c r="B23" s="2" t="s">
        <v>57</v>
      </c>
      <c r="C23" s="2"/>
    </row>
    <row r="24" spans="1:5" x14ac:dyDescent="0.35">
      <c r="A24" s="4" t="s">
        <v>47</v>
      </c>
      <c r="B24" s="2" t="s">
        <v>58</v>
      </c>
      <c r="C24" s="2"/>
    </row>
    <row r="25" spans="1:5" x14ac:dyDescent="0.35">
      <c r="A25" s="4" t="s">
        <v>7</v>
      </c>
      <c r="B25" s="2" t="s">
        <v>59</v>
      </c>
      <c r="C25" s="2"/>
    </row>
    <row r="26" spans="1:5" x14ac:dyDescent="0.35">
      <c r="A26" s="4" t="s">
        <v>8</v>
      </c>
      <c r="C26" s="2"/>
    </row>
    <row r="27" spans="1:5" x14ac:dyDescent="0.35">
      <c r="C27" s="5"/>
    </row>
    <row r="29" spans="1:5" x14ac:dyDescent="0.35">
      <c r="A29" t="s">
        <v>38</v>
      </c>
    </row>
    <row r="30" spans="1:5" ht="29" x14ac:dyDescent="0.35">
      <c r="A30" t="s">
        <v>33</v>
      </c>
      <c r="B30" s="6" t="s">
        <v>39</v>
      </c>
      <c r="C30" s="7" t="s">
        <v>41</v>
      </c>
      <c r="D30" s="2" t="s">
        <v>42</v>
      </c>
      <c r="E30" s="7" t="s">
        <v>43</v>
      </c>
    </row>
    <row r="31" spans="1:5" ht="29" x14ac:dyDescent="0.35">
      <c r="A31" t="s">
        <v>1</v>
      </c>
      <c r="B31" s="6" t="s">
        <v>40</v>
      </c>
      <c r="C31" s="2">
        <v>25000</v>
      </c>
      <c r="D31" s="8"/>
      <c r="E31" s="5"/>
    </row>
    <row r="32" spans="1:5" ht="29" x14ac:dyDescent="0.35">
      <c r="A32" t="s">
        <v>2</v>
      </c>
      <c r="B32" s="6" t="s">
        <v>40</v>
      </c>
      <c r="C32" s="2">
        <v>29000</v>
      </c>
      <c r="D32" s="8"/>
      <c r="E32" s="5"/>
    </row>
    <row r="33" spans="1:5" x14ac:dyDescent="0.35">
      <c r="A33" t="s">
        <v>3</v>
      </c>
      <c r="B33" s="6" t="s">
        <v>40</v>
      </c>
      <c r="C33" s="2">
        <v>15000</v>
      </c>
      <c r="D33" s="8"/>
      <c r="E33" s="5"/>
    </row>
    <row r="34" spans="1:5" ht="29" x14ac:dyDescent="0.35">
      <c r="A34" t="s">
        <v>4</v>
      </c>
      <c r="B34" s="6" t="s">
        <v>40</v>
      </c>
      <c r="C34" s="2">
        <v>0</v>
      </c>
      <c r="D34" s="8"/>
      <c r="E34" s="5"/>
    </row>
    <row r="35" spans="1:5" ht="29" x14ac:dyDescent="0.35">
      <c r="A35" s="4" t="s">
        <v>47</v>
      </c>
      <c r="B35" s="6" t="s">
        <v>40</v>
      </c>
      <c r="C35" s="2">
        <v>5000</v>
      </c>
      <c r="D35" s="8"/>
      <c r="E35" s="5"/>
    </row>
    <row r="36" spans="1:5" x14ac:dyDescent="0.35">
      <c r="A36" s="4" t="s">
        <v>7</v>
      </c>
      <c r="B36" s="6" t="s">
        <v>40</v>
      </c>
      <c r="C36" s="2">
        <v>5000</v>
      </c>
      <c r="D36" s="8"/>
      <c r="E36" s="5"/>
    </row>
    <row r="37" spans="1:5" x14ac:dyDescent="0.35">
      <c r="A37" s="4" t="s">
        <v>8</v>
      </c>
      <c r="B37" s="6" t="s">
        <v>40</v>
      </c>
      <c r="C37" s="2">
        <v>6000</v>
      </c>
      <c r="D37" s="8"/>
      <c r="E37" s="5"/>
    </row>
    <row r="38" spans="1:5" x14ac:dyDescent="0.35">
      <c r="C38" s="5"/>
      <c r="E38" s="5"/>
    </row>
    <row r="41" spans="1:5" x14ac:dyDescent="0.35">
      <c r="A41" t="s">
        <v>44</v>
      </c>
    </row>
    <row r="42" spans="1:5" ht="29" x14ac:dyDescent="0.35">
      <c r="A42" t="s">
        <v>33</v>
      </c>
      <c r="B42" s="6" t="s">
        <v>39</v>
      </c>
      <c r="C42" s="7" t="s">
        <v>46</v>
      </c>
      <c r="D42" s="2" t="s">
        <v>42</v>
      </c>
      <c r="E42" s="7" t="s">
        <v>43</v>
      </c>
    </row>
    <row r="43" spans="1:5" ht="29" x14ac:dyDescent="0.35">
      <c r="A43" t="s">
        <v>1</v>
      </c>
      <c r="B43" s="6" t="s">
        <v>45</v>
      </c>
      <c r="C43" s="2">
        <v>500</v>
      </c>
      <c r="D43" s="8"/>
      <c r="E43" s="5"/>
    </row>
    <row r="44" spans="1:5" ht="29" x14ac:dyDescent="0.35">
      <c r="A44" t="s">
        <v>2</v>
      </c>
      <c r="B44" s="6" t="s">
        <v>45</v>
      </c>
      <c r="C44" s="2">
        <v>200</v>
      </c>
      <c r="D44" s="8"/>
      <c r="E44" s="5"/>
    </row>
    <row r="45" spans="1:5" ht="29" x14ac:dyDescent="0.35">
      <c r="A45" t="s">
        <v>3</v>
      </c>
      <c r="B45" s="6" t="s">
        <v>45</v>
      </c>
      <c r="C45" s="2">
        <v>100</v>
      </c>
      <c r="D45" s="8"/>
      <c r="E45" s="5"/>
    </row>
    <row r="46" spans="1:5" ht="29" x14ac:dyDescent="0.35">
      <c r="A46" t="s">
        <v>4</v>
      </c>
      <c r="B46" s="6" t="s">
        <v>45</v>
      </c>
      <c r="C46" s="2">
        <v>150</v>
      </c>
      <c r="D46" s="8"/>
      <c r="E46" s="5"/>
    </row>
    <row r="47" spans="1:5" ht="29" x14ac:dyDescent="0.35">
      <c r="A47" s="4" t="s">
        <v>47</v>
      </c>
      <c r="B47" s="6" t="s">
        <v>45</v>
      </c>
      <c r="C47" s="2">
        <v>120</v>
      </c>
      <c r="D47" s="8"/>
      <c r="E47" s="5"/>
    </row>
    <row r="48" spans="1:5" ht="29" x14ac:dyDescent="0.35">
      <c r="A48" s="4" t="s">
        <v>7</v>
      </c>
      <c r="B48" s="6" t="s">
        <v>45</v>
      </c>
      <c r="C48" s="2">
        <v>100</v>
      </c>
      <c r="D48" s="8"/>
      <c r="E48" s="5"/>
    </row>
    <row r="49" spans="1:5" ht="29" x14ac:dyDescent="0.35">
      <c r="A49" s="4" t="s">
        <v>8</v>
      </c>
      <c r="B49" s="6" t="s">
        <v>45</v>
      </c>
      <c r="C49" s="2">
        <v>100</v>
      </c>
      <c r="D49" s="8"/>
      <c r="E49" s="5"/>
    </row>
    <row r="50" spans="1:5" x14ac:dyDescent="0.35">
      <c r="C50" s="5"/>
      <c r="E50" s="5"/>
    </row>
    <row r="53" spans="1:5" x14ac:dyDescent="0.35">
      <c r="A53" t="s">
        <v>48</v>
      </c>
    </row>
    <row r="54" spans="1:5" ht="29" x14ac:dyDescent="0.35">
      <c r="A54" t="s">
        <v>33</v>
      </c>
      <c r="B54" s="6" t="s">
        <v>39</v>
      </c>
      <c r="C54" s="7" t="s">
        <v>50</v>
      </c>
      <c r="D54" s="2" t="s">
        <v>42</v>
      </c>
      <c r="E54" s="7" t="s">
        <v>43</v>
      </c>
    </row>
    <row r="55" spans="1:5" x14ac:dyDescent="0.35">
      <c r="A55" t="s">
        <v>1</v>
      </c>
      <c r="B55" s="6" t="s">
        <v>49</v>
      </c>
      <c r="C55" s="9">
        <v>3</v>
      </c>
      <c r="D55" s="8"/>
      <c r="E55" s="5"/>
    </row>
    <row r="56" spans="1:5" x14ac:dyDescent="0.35">
      <c r="A56" t="s">
        <v>2</v>
      </c>
      <c r="B56" s="6" t="s">
        <v>49</v>
      </c>
      <c r="C56" s="9">
        <v>4</v>
      </c>
      <c r="D56" s="8"/>
      <c r="E56" s="5"/>
    </row>
    <row r="57" spans="1:5" x14ac:dyDescent="0.35">
      <c r="A57" t="s">
        <v>3</v>
      </c>
      <c r="B57" s="6" t="s">
        <v>49</v>
      </c>
      <c r="C57" s="9">
        <v>2</v>
      </c>
      <c r="D57" s="8"/>
      <c r="E57" s="5"/>
    </row>
    <row r="58" spans="1:5" x14ac:dyDescent="0.35">
      <c r="A58" t="s">
        <v>4</v>
      </c>
      <c r="B58" s="6" t="s">
        <v>49</v>
      </c>
      <c r="C58" s="9">
        <v>2</v>
      </c>
      <c r="D58" s="8"/>
      <c r="E58" s="5"/>
    </row>
    <row r="59" spans="1:5" x14ac:dyDescent="0.35">
      <c r="A59" s="4" t="s">
        <v>47</v>
      </c>
      <c r="B59" s="6" t="s">
        <v>49</v>
      </c>
      <c r="C59" s="9">
        <v>1</v>
      </c>
      <c r="D59" s="8"/>
      <c r="E59" s="5"/>
    </row>
    <row r="60" spans="1:5" x14ac:dyDescent="0.35">
      <c r="A60" s="4" t="s">
        <v>7</v>
      </c>
      <c r="B60" s="6" t="s">
        <v>49</v>
      </c>
      <c r="C60" s="9">
        <v>1</v>
      </c>
      <c r="D60" s="8"/>
      <c r="E60" s="5"/>
    </row>
    <row r="61" spans="1:5" x14ac:dyDescent="0.35">
      <c r="A61" s="4" t="s">
        <v>8</v>
      </c>
      <c r="B61" s="6" t="s">
        <v>49</v>
      </c>
      <c r="C61" s="9">
        <v>1</v>
      </c>
      <c r="D61" s="8"/>
      <c r="E61" s="5"/>
    </row>
    <row r="62" spans="1:5" x14ac:dyDescent="0.35">
      <c r="C62" s="10"/>
      <c r="E6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CIF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CINTYA LISBETH TELLO NUÑEZ</dc:creator>
  <cp:lastModifiedBy>CINTYA LISBETH TELLO NUÑEZ</cp:lastModifiedBy>
  <dcterms:created xsi:type="dcterms:W3CDTF">2024-07-09T23:20:20Z</dcterms:created>
  <dcterms:modified xsi:type="dcterms:W3CDTF">2025-06-11T04:08:38Z</dcterms:modified>
</cp:coreProperties>
</file>