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CINTY\iCloudDrive\ARCHIVO PERSONAL\UNACH\SEMESTRE 2025 1S\ACADEMICO\COSTOS A\UNIDAD 2\LIQUIDACIONES\"/>
    </mc:Choice>
  </mc:AlternateContent>
  <xr:revisionPtr revIDLastSave="0" documentId="13_ncr:1_{4A873251-169E-4DA0-9F35-A69689FCAF41}" xr6:coauthVersionLast="47" xr6:coauthVersionMax="47" xr10:uidLastSave="{00000000-0000-0000-0000-000000000000}"/>
  <bookViews>
    <workbookView xWindow="-110" yWindow="-110" windowWidth="19420" windowHeight="10300" activeTab="3" xr2:uid="{E1A6E020-1E3E-41A9-8C62-43641875D152}"/>
  </bookViews>
  <sheets>
    <sheet name="LIQUIDACIONES" sheetId="1" r:id="rId1"/>
    <sheet name="SUPUESTO 1" sheetId="5" r:id="rId2"/>
    <sheet name="SUPUESTO 2" sheetId="6" r:id="rId3"/>
    <sheet name="SUPUESTO 3" sheetId="7" r:id="rId4"/>
    <sheet name="NORMATIVA" sheetId="2" r:id="rId5"/>
    <sheet name="TABLA DE DIAS LABORALES Y NO LA" sheetId="3" r:id="rId6"/>
    <sheet name="TABLA DE ANTIGUEDAD DÍAS" sheetId="4"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7" l="1"/>
  <c r="C22" i="7"/>
  <c r="C21" i="7"/>
  <c r="C20" i="7"/>
  <c r="E12" i="7"/>
  <c r="E12" i="6"/>
  <c r="C23" i="6"/>
  <c r="C22" i="6"/>
  <c r="C21" i="6"/>
  <c r="C20" i="6"/>
  <c r="E12" i="5"/>
</calcChain>
</file>

<file path=xl/sharedStrings.xml><?xml version="1.0" encoding="utf-8"?>
<sst xmlns="http://schemas.openxmlformats.org/spreadsheetml/2006/main" count="186" uniqueCount="84">
  <si>
    <r>
      <rPr>
        <b/>
        <sz val="12"/>
        <color theme="1"/>
        <rFont val="Aptos Narrow"/>
        <family val="2"/>
        <scheme val="minor"/>
      </rPr>
      <t xml:space="preserve">¿Qué son las vacaciones?
</t>
    </r>
    <r>
      <rPr>
        <sz val="12"/>
        <color theme="1"/>
        <rFont val="Aptos Narrow"/>
        <family val="2"/>
        <scheme val="minor"/>
      </rPr>
      <t xml:space="preserve">
Las vacaciones son un derecho que tienen los empleados que han trabajado durante un año continuo para un mismo empleador o empresa. La ley indica que cada empleado disfruta de vacaciones durante 15 días ininterrumpidos por cada año de trabajo. Si este dejara de trabajar antes de cumplir su año laboral, entonces es obligación del empleador liquidar la parte correspondiente a las vacaciones.
Por otro lado, los trabajadores que hayan laborado en el mismo lugar o con el mismo empleador durante más de 5 años tendrán derecho a gozar de un día de vacaciones adicional por cada año de trabajo.
Este beneficio se encuentra dentro de las prestaciones sociales de cualquier trabajador y debe ser liquidado por la empresa en la que este preste su servicio.</t>
    </r>
  </si>
  <si>
    <t>Años laborados</t>
  </si>
  <si>
    <t>Días de vacaciones</t>
  </si>
  <si>
    <t>Días de vacaciones laborales</t>
  </si>
  <si>
    <t>Días de vacaciones no laborales</t>
  </si>
  <si>
    <t>1 A 5 AÑOS</t>
  </si>
  <si>
    <t>Tabla de días laborales y no laborales</t>
  </si>
  <si>
    <t>Días de vacaciones a disfrutar</t>
  </si>
  <si>
    <t>Días adicionales</t>
  </si>
  <si>
    <t>Días de vacaciones a aprovisionar</t>
  </si>
  <si>
    <t>Tabla del número de días adicionales por antigüedad</t>
  </si>
  <si>
    <t>SUELDO MENSUAL</t>
  </si>
  <si>
    <t>INGRESA A TRABAJAR:</t>
  </si>
  <si>
    <t>FECHA DE SALIDA DEL TRABAJADOR:</t>
  </si>
  <si>
    <t>SUPUESTO 2</t>
  </si>
  <si>
    <t xml:space="preserve">SUPUESTO 3 </t>
  </si>
  <si>
    <t>DATOS</t>
  </si>
  <si>
    <t>Puesto</t>
  </si>
  <si>
    <t xml:space="preserve"> Empacador</t>
  </si>
  <si>
    <t>Fecha de ingreso</t>
  </si>
  <si>
    <t>Fecha de salida</t>
  </si>
  <si>
    <t>Tipo de terminación</t>
  </si>
  <si>
    <t xml:space="preserve"> Aviso con anticipación (Desahucio)</t>
  </si>
  <si>
    <t>Décimos</t>
  </si>
  <si>
    <t>Sueldo mensual</t>
  </si>
  <si>
    <t>Vacaciones</t>
  </si>
  <si>
    <t xml:space="preserve">LIQUIDACION DE HABERES PERSONAL </t>
  </si>
  <si>
    <t>NO.</t>
  </si>
  <si>
    <t>NO. CÉDULA</t>
  </si>
  <si>
    <t>NOMBRE COMPLETO</t>
  </si>
  <si>
    <t>FECHA INICIO PENDIENTE DE VACACIONES</t>
  </si>
  <si>
    <t>SUELDO BASE</t>
  </si>
  <si>
    <t>PROPORCIONAL DEL SUELDO</t>
  </si>
  <si>
    <t>DÉCIMO TERCER SUELDO</t>
  </si>
  <si>
    <t>DÉCIMO CUARTO SUELDO</t>
  </si>
  <si>
    <t>DESCUENTOS</t>
  </si>
  <si>
    <t>FONDOS DE RESERVA</t>
  </si>
  <si>
    <t>VACACIONES</t>
  </si>
  <si>
    <t>DESAHUCIO</t>
  </si>
  <si>
    <t>INDEMINIZACIÓN</t>
  </si>
  <si>
    <t>TOTAL</t>
  </si>
  <si>
    <t>EN VALORES</t>
  </si>
  <si>
    <t>%</t>
  </si>
  <si>
    <t>TOTAL MENSUAL  ==&gt;</t>
  </si>
  <si>
    <t>XYS</t>
  </si>
  <si>
    <t>XXXXX</t>
  </si>
  <si>
    <t>Acumulados</t>
  </si>
  <si>
    <t xml:space="preserve"> Gozó de vacaciones hasta el 30 de abril de 2024</t>
  </si>
  <si>
    <t>FECHA DE DESVINCULACIÓN</t>
  </si>
  <si>
    <t>EN DÍAS
(15 días/12 meses)*nro de meses</t>
  </si>
  <si>
    <t>En valores
1) sueldo anual/24
2) (sueldo mensual/30)*nro días vacaciones</t>
  </si>
  <si>
    <t>Fecha de notificación: 31/03/2025</t>
  </si>
  <si>
    <r>
      <rPr>
        <b/>
        <sz val="11"/>
        <color theme="1"/>
        <rFont val="Aptos Narrow"/>
        <family val="2"/>
        <scheme val="minor"/>
      </rPr>
      <t>SUPUESTO 1</t>
    </r>
    <r>
      <rPr>
        <sz val="11"/>
        <color theme="1"/>
        <rFont val="Aptos Narrow"/>
        <family val="2"/>
        <scheme val="minor"/>
      </rPr>
      <t xml:space="preserve">= </t>
    </r>
  </si>
  <si>
    <t>El trabajador cumplió el año completo y se retira sin haber gozado sus vacaciones.</t>
  </si>
  <si>
    <t>Cálculo de manera proporcional según el Art. 71 del Código de Trabajo</t>
  </si>
  <si>
    <t>Sueldo mensual/30)*nro días vacaciones</t>
  </si>
  <si>
    <r>
      <rPr>
        <b/>
        <sz val="10"/>
        <rFont val="Times New Roman"/>
        <family val="1"/>
      </rPr>
      <t>En días</t>
    </r>
    <r>
      <rPr>
        <sz val="10"/>
        <rFont val="Times New Roman"/>
        <family val="1"/>
      </rPr>
      <t xml:space="preserve">
(15 días/360*nro de días efectivamente laborados)</t>
    </r>
  </si>
  <si>
    <t>(15 días/360 días (año comercial))xNro días laborados efectivamente (año calendario)</t>
  </si>
  <si>
    <t>AÑO FINAL</t>
  </si>
  <si>
    <t>Nro. Años</t>
  </si>
  <si>
    <t>¿Tomó vacaciones?</t>
  </si>
  <si>
    <t>Nro de días vacaciones según la calculadora MDT</t>
  </si>
  <si>
    <t>Vacaciones gozadas</t>
  </si>
  <si>
    <t>Vacaciones pendientes</t>
  </si>
  <si>
    <t>Mes</t>
  </si>
  <si>
    <t>Nro días calendario</t>
  </si>
  <si>
    <t>mayo</t>
  </si>
  <si>
    <t>junio</t>
  </si>
  <si>
    <t>julio</t>
  </si>
  <si>
    <t>agosto</t>
  </si>
  <si>
    <t>septiembre</t>
  </si>
  <si>
    <t>octubre</t>
  </si>
  <si>
    <t>noviembre</t>
  </si>
  <si>
    <t>diciembre</t>
  </si>
  <si>
    <t>enero</t>
  </si>
  <si>
    <t>febrero</t>
  </si>
  <si>
    <t>marzo</t>
  </si>
  <si>
    <t>abril</t>
  </si>
  <si>
    <t>total</t>
  </si>
  <si>
    <t>Nro días vacaciones calculados de manera proporcional</t>
  </si>
  <si>
    <t>Nro días según MDT</t>
  </si>
  <si>
    <t>Diferencia contabilidad y MDT</t>
  </si>
  <si>
    <t>Fecha de notificación: 30/04/2025</t>
  </si>
  <si>
    <t>de 1 a 4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</si>
</sst>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F800]dddd\,\ mmmm\ dd\,\ yyyy"/>
    <numFmt numFmtId="165" formatCode="_(&quot;$&quot;* #,##0.00_);_(&quot;$&quot;* \(#,##0.00\);_(&quot;$&quot;* &quot;-&quot;??_);_(@_)"/>
  </numFmts>
  <fonts count="12" x14ac:knownFonts="1">
    <font>
      <sz val="11"/>
      <color theme="1"/>
      <name val="Aptos Narrow"/>
      <family val="2"/>
      <scheme val="minor"/>
    </font>
    <font>
      <sz val="11"/>
      <color theme="1"/>
      <name val="Aptos Narrow"/>
      <family val="2"/>
      <scheme val="minor"/>
    </font>
    <font>
      <b/>
      <sz val="11"/>
      <color theme="1"/>
      <name val="Aptos Narrow"/>
      <family val="2"/>
      <scheme val="minor"/>
    </font>
    <font>
      <sz val="12"/>
      <color theme="1"/>
      <name val="Aptos Narrow"/>
      <family val="2"/>
      <scheme val="minor"/>
    </font>
    <font>
      <b/>
      <sz val="12"/>
      <color theme="1"/>
      <name val="Aptos Narrow"/>
      <family val="2"/>
      <scheme val="minor"/>
    </font>
    <font>
      <sz val="8"/>
      <color rgb="FF818181"/>
      <name val="Arial"/>
      <family val="2"/>
    </font>
    <font>
      <b/>
      <sz val="8"/>
      <color rgb="FF818181"/>
      <name val="Arial"/>
      <family val="2"/>
    </font>
    <font>
      <sz val="10"/>
      <color theme="1"/>
      <name val="Times New Roman"/>
      <family val="1"/>
    </font>
    <font>
      <b/>
      <sz val="10"/>
      <color theme="1"/>
      <name val="Times New Roman"/>
      <family val="1"/>
    </font>
    <font>
      <sz val="10"/>
      <name val="Arial"/>
      <family val="2"/>
    </font>
    <font>
      <b/>
      <sz val="10"/>
      <name val="Times New Roman"/>
      <family val="1"/>
    </font>
    <font>
      <sz val="10"/>
      <name val="Times New Roman"/>
      <family val="1"/>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0000"/>
        <bgColor indexed="64"/>
      </patternFill>
    </fill>
  </fills>
  <borders count="12">
    <border>
      <left/>
      <right/>
      <top/>
      <bottom/>
      <diagonal/>
    </border>
    <border>
      <left style="medium">
        <color rgb="FFDBDBDB"/>
      </left>
      <right style="medium">
        <color rgb="FFDBDBDB"/>
      </right>
      <top style="medium">
        <color rgb="FFDBDBDB"/>
      </top>
      <bottom style="medium">
        <color rgb="FFDBDBDB"/>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9" fillId="0" borderId="0"/>
    <xf numFmtId="165" fontId="9" fillId="0" borderId="0" applyFont="0" applyFill="0" applyBorder="0" applyAlignment="0" applyProtection="0"/>
  </cellStyleXfs>
  <cellXfs count="86">
    <xf numFmtId="0" fontId="0" fillId="0" borderId="0" xfId="0"/>
    <xf numFmtId="0" fontId="0" fillId="2" borderId="0" xfId="0" applyFill="1"/>
    <xf numFmtId="0" fontId="2" fillId="2" borderId="0" xfId="0" applyFont="1" applyFill="1"/>
    <xf numFmtId="0" fontId="6" fillId="2" borderId="1" xfId="0" applyFont="1" applyFill="1" applyBorder="1" applyAlignment="1">
      <alignment horizontal="center" vertical="center" wrapText="1"/>
    </xf>
    <xf numFmtId="1"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16" fontId="0" fillId="2" borderId="1" xfId="0" applyNumberFormat="1" applyFill="1" applyBorder="1" applyAlignment="1">
      <alignment horizontal="center" vertical="center" wrapText="1"/>
    </xf>
    <xf numFmtId="0" fontId="0" fillId="2" borderId="1" xfId="0" applyFill="1" applyBorder="1" applyAlignment="1">
      <alignment horizontal="center" vertical="center" wrapText="1"/>
    </xf>
    <xf numFmtId="43" fontId="0" fillId="2" borderId="2" xfId="1" applyFont="1" applyFill="1" applyBorder="1"/>
    <xf numFmtId="164" fontId="7" fillId="2" borderId="2" xfId="0" applyNumberFormat="1" applyFont="1" applyFill="1" applyBorder="1"/>
    <xf numFmtId="0" fontId="8" fillId="2" borderId="0" xfId="0" applyFont="1" applyFill="1"/>
    <xf numFmtId="0" fontId="7" fillId="2" borderId="0" xfId="0" applyFont="1" applyFill="1"/>
    <xf numFmtId="43" fontId="7" fillId="2" borderId="0" xfId="1" applyFont="1" applyFill="1"/>
    <xf numFmtId="43" fontId="7" fillId="2" borderId="0" xfId="1" applyFont="1" applyFill="1" applyAlignment="1"/>
    <xf numFmtId="1" fontId="10" fillId="2" borderId="2" xfId="3" applyNumberFormat="1" applyFont="1" applyFill="1" applyBorder="1" applyAlignment="1">
      <alignment horizontal="center" vertical="center" wrapText="1"/>
    </xf>
    <xf numFmtId="0" fontId="8" fillId="2" borderId="2" xfId="0" applyFont="1" applyFill="1" applyBorder="1" applyAlignment="1">
      <alignment vertical="center"/>
    </xf>
    <xf numFmtId="39" fontId="11" fillId="2" borderId="2" xfId="3" applyNumberFormat="1" applyFont="1" applyFill="1" applyBorder="1" applyAlignment="1">
      <alignment vertical="center" wrapText="1"/>
    </xf>
    <xf numFmtId="0" fontId="7" fillId="2" borderId="2" xfId="0" applyFont="1" applyFill="1" applyBorder="1"/>
    <xf numFmtId="39" fontId="11" fillId="2" borderId="2" xfId="3" applyNumberFormat="1" applyFont="1" applyFill="1" applyBorder="1" applyAlignment="1">
      <alignment vertical="center"/>
    </xf>
    <xf numFmtId="43" fontId="7" fillId="2" borderId="2" xfId="1" applyFont="1" applyFill="1" applyBorder="1"/>
    <xf numFmtId="9" fontId="7" fillId="2" borderId="2" xfId="0" applyNumberFormat="1" applyFont="1" applyFill="1" applyBorder="1"/>
    <xf numFmtId="43" fontId="7" fillId="2" borderId="2" xfId="0" applyNumberFormat="1" applyFont="1" applyFill="1" applyBorder="1"/>
    <xf numFmtId="39" fontId="10" fillId="2" borderId="2" xfId="2" applyNumberFormat="1" applyFont="1" applyFill="1" applyBorder="1" applyAlignment="1">
      <alignment vertical="center"/>
    </xf>
    <xf numFmtId="0" fontId="7" fillId="2" borderId="0" xfId="0" applyFont="1" applyFill="1" applyAlignment="1">
      <alignment horizontal="left"/>
    </xf>
    <xf numFmtId="43" fontId="7" fillId="2" borderId="0" xfId="1" applyFont="1" applyFill="1" applyAlignment="1">
      <alignment horizontal="left"/>
    </xf>
    <xf numFmtId="14" fontId="7" fillId="2" borderId="0" xfId="0" applyNumberFormat="1" applyFont="1" applyFill="1" applyAlignment="1">
      <alignment horizontal="left"/>
    </xf>
    <xf numFmtId="14" fontId="7" fillId="2" borderId="0" xfId="0" applyNumberFormat="1" applyFont="1" applyFill="1"/>
    <xf numFmtId="39" fontId="11" fillId="2" borderId="2" xfId="3" applyNumberFormat="1" applyFont="1" applyFill="1" applyBorder="1" applyAlignment="1">
      <alignment horizontal="center" vertical="center" wrapText="1"/>
    </xf>
    <xf numFmtId="0" fontId="7" fillId="2" borderId="2" xfId="0" applyFont="1" applyFill="1" applyBorder="1" applyAlignment="1">
      <alignment vertical="center" wrapText="1"/>
    </xf>
    <xf numFmtId="43" fontId="7" fillId="3" borderId="2" xfId="1" applyFont="1" applyFill="1" applyBorder="1"/>
    <xf numFmtId="0" fontId="7" fillId="2" borderId="2" xfId="0" applyFont="1" applyFill="1" applyBorder="1" applyAlignment="1">
      <alignment horizontal="center" vertical="center" wrapText="1"/>
    </xf>
    <xf numFmtId="0" fontId="2" fillId="2" borderId="2" xfId="0" applyFont="1" applyFill="1" applyBorder="1"/>
    <xf numFmtId="0" fontId="0" fillId="2" borderId="2" xfId="0" applyFill="1" applyBorder="1" applyAlignment="1">
      <alignment vertical="center"/>
    </xf>
    <xf numFmtId="0" fontId="0" fillId="2" borderId="2" xfId="0" applyFill="1" applyBorder="1" applyAlignment="1">
      <alignment vertical="center" wrapText="1"/>
    </xf>
    <xf numFmtId="43" fontId="7" fillId="2" borderId="0" xfId="1" applyFont="1" applyFill="1" applyAlignment="1">
      <alignment wrapText="1"/>
    </xf>
    <xf numFmtId="43" fontId="8" fillId="2" borderId="2" xfId="1" applyFont="1" applyFill="1" applyBorder="1" applyAlignment="1">
      <alignment vertical="center" wrapText="1"/>
    </xf>
    <xf numFmtId="14" fontId="7" fillId="2" borderId="2" xfId="0" applyNumberFormat="1" applyFont="1" applyFill="1" applyBorder="1" applyAlignment="1">
      <alignment vertical="center"/>
    </xf>
    <xf numFmtId="1" fontId="7" fillId="2" borderId="2" xfId="0" applyNumberFormat="1" applyFont="1" applyFill="1" applyBorder="1" applyAlignment="1">
      <alignment vertical="center"/>
    </xf>
    <xf numFmtId="0" fontId="7" fillId="2" borderId="2" xfId="0" applyFont="1" applyFill="1" applyBorder="1" applyAlignment="1">
      <alignment vertical="center"/>
    </xf>
    <xf numFmtId="43" fontId="7" fillId="2" borderId="2" xfId="1" applyFont="1" applyFill="1" applyBorder="1" applyAlignment="1">
      <alignment vertical="center"/>
    </xf>
    <xf numFmtId="2" fontId="7" fillId="2" borderId="0" xfId="0" applyNumberFormat="1" applyFont="1" applyFill="1"/>
    <xf numFmtId="14" fontId="8" fillId="2" borderId="2" xfId="0" applyNumberFormat="1" applyFont="1" applyFill="1" applyBorder="1"/>
    <xf numFmtId="0" fontId="8" fillId="2" borderId="2" xfId="0" applyFont="1" applyFill="1" applyBorder="1"/>
    <xf numFmtId="14" fontId="7" fillId="2" borderId="2" xfId="0" applyNumberFormat="1" applyFont="1" applyFill="1" applyBorder="1"/>
    <xf numFmtId="0" fontId="8" fillId="2" borderId="2" xfId="0" applyFont="1" applyFill="1" applyBorder="1" applyAlignment="1">
      <alignment vertical="center" wrapText="1"/>
    </xf>
    <xf numFmtId="0" fontId="8" fillId="2" borderId="2" xfId="0" applyFont="1" applyFill="1" applyBorder="1" applyAlignment="1">
      <alignment horizontal="center" vertical="center" wrapText="1"/>
    </xf>
    <xf numFmtId="14" fontId="8" fillId="2" borderId="2" xfId="0" applyNumberFormat="1" applyFont="1" applyFill="1" applyBorder="1" applyAlignment="1">
      <alignment horizontal="center" vertical="center" wrapText="1"/>
    </xf>
    <xf numFmtId="39" fontId="11" fillId="2" borderId="6" xfId="3" applyNumberFormat="1" applyFont="1" applyFill="1" applyBorder="1" applyAlignment="1">
      <alignment vertical="center"/>
    </xf>
    <xf numFmtId="39" fontId="11" fillId="2" borderId="7" xfId="3" applyNumberFormat="1" applyFont="1" applyFill="1" applyBorder="1" applyAlignment="1">
      <alignment vertical="center"/>
    </xf>
    <xf numFmtId="43" fontId="0" fillId="2" borderId="2" xfId="0" applyNumberFormat="1" applyFill="1" applyBorder="1" applyAlignment="1">
      <alignment vertical="center"/>
    </xf>
    <xf numFmtId="43" fontId="7" fillId="4" borderId="2" xfId="1" applyFont="1" applyFill="1" applyBorder="1"/>
    <xf numFmtId="43" fontId="7" fillId="4" borderId="7" xfId="0" applyNumberFormat="1" applyFont="1" applyFill="1" applyBorder="1" applyAlignment="1">
      <alignment vertical="center"/>
    </xf>
    <xf numFmtId="43" fontId="7" fillId="3" borderId="6" xfId="0" applyNumberFormat="1" applyFont="1" applyFill="1" applyBorder="1" applyAlignment="1">
      <alignment vertical="center"/>
    </xf>
    <xf numFmtId="37" fontId="11" fillId="2" borderId="6" xfId="3" applyNumberFormat="1" applyFont="1" applyFill="1" applyBorder="1" applyAlignment="1">
      <alignment horizontal="center" vertical="center"/>
    </xf>
    <xf numFmtId="37" fontId="11" fillId="2" borderId="7" xfId="3" applyNumberFormat="1" applyFont="1" applyFill="1" applyBorder="1" applyAlignment="1">
      <alignment horizontal="center" vertical="center"/>
    </xf>
    <xf numFmtId="43" fontId="10" fillId="2" borderId="6" xfId="1" applyFont="1" applyFill="1" applyBorder="1" applyAlignment="1">
      <alignment horizontal="center" vertical="center"/>
    </xf>
    <xf numFmtId="43" fontId="10" fillId="2" borderId="7" xfId="1" applyFont="1" applyFill="1" applyBorder="1" applyAlignment="1">
      <alignment horizontal="center" vertical="center"/>
    </xf>
    <xf numFmtId="0" fontId="10" fillId="2" borderId="6" xfId="2" applyFont="1" applyFill="1" applyBorder="1" applyAlignment="1">
      <alignment horizontal="center" vertical="center"/>
    </xf>
    <xf numFmtId="0" fontId="10" fillId="2" borderId="7" xfId="2" applyFont="1" applyFill="1" applyBorder="1" applyAlignment="1">
      <alignment horizontal="center" vertical="center"/>
    </xf>
    <xf numFmtId="39" fontId="11" fillId="2" borderId="6" xfId="3" applyNumberFormat="1" applyFont="1" applyFill="1" applyBorder="1" applyAlignment="1">
      <alignment horizontal="center" vertical="center"/>
    </xf>
    <xf numFmtId="39" fontId="11" fillId="2" borderId="7" xfId="3" applyNumberFormat="1" applyFont="1" applyFill="1" applyBorder="1" applyAlignment="1">
      <alignment horizontal="center" vertical="center"/>
    </xf>
    <xf numFmtId="0" fontId="10" fillId="2" borderId="2" xfId="2" applyFont="1" applyFill="1" applyBorder="1" applyAlignment="1">
      <alignment horizontal="center" vertical="center"/>
    </xf>
    <xf numFmtId="1" fontId="10" fillId="2" borderId="6" xfId="3" applyNumberFormat="1" applyFont="1" applyFill="1" applyBorder="1" applyAlignment="1">
      <alignment horizontal="center" vertical="center" wrapText="1"/>
    </xf>
    <xf numFmtId="1" fontId="10" fillId="2" borderId="7" xfId="3" applyNumberFormat="1" applyFont="1" applyFill="1" applyBorder="1" applyAlignment="1">
      <alignment horizontal="center" vertical="center" wrapText="1"/>
    </xf>
    <xf numFmtId="0" fontId="10" fillId="2" borderId="8" xfId="2" applyFont="1" applyFill="1" applyBorder="1" applyAlignment="1">
      <alignment horizontal="center" vertical="center" wrapText="1"/>
    </xf>
    <xf numFmtId="0" fontId="10" fillId="2" borderId="9" xfId="2" applyFont="1" applyFill="1" applyBorder="1" applyAlignment="1">
      <alignment horizontal="center" vertical="center" wrapText="1"/>
    </xf>
    <xf numFmtId="0" fontId="10" fillId="2" borderId="8" xfId="2" applyFont="1" applyFill="1" applyBorder="1" applyAlignment="1">
      <alignment horizontal="center" vertical="center"/>
    </xf>
    <xf numFmtId="0" fontId="10" fillId="2" borderId="9" xfId="2" applyFont="1" applyFill="1" applyBorder="1" applyAlignment="1">
      <alignment horizontal="center" vertical="center"/>
    </xf>
    <xf numFmtId="14" fontId="10" fillId="2" borderId="8" xfId="2" applyNumberFormat="1" applyFont="1" applyFill="1" applyBorder="1" applyAlignment="1">
      <alignment horizontal="center" vertical="center" wrapText="1"/>
    </xf>
    <xf numFmtId="14" fontId="10" fillId="2" borderId="9" xfId="2" applyNumberFormat="1" applyFont="1" applyFill="1" applyBorder="1" applyAlignment="1">
      <alignment horizontal="center" vertical="center" wrapText="1"/>
    </xf>
    <xf numFmtId="14" fontId="10" fillId="2" borderId="10" xfId="2" applyNumberFormat="1" applyFont="1" applyFill="1" applyBorder="1" applyAlignment="1">
      <alignment horizontal="center" vertical="center" wrapText="1"/>
    </xf>
    <xf numFmtId="14" fontId="10" fillId="2" borderId="11" xfId="2" applyNumberFormat="1" applyFont="1" applyFill="1" applyBorder="1" applyAlignment="1">
      <alignment horizontal="center" vertical="center" wrapText="1"/>
    </xf>
    <xf numFmtId="0" fontId="10" fillId="2" borderId="3" xfId="2" applyFont="1" applyFill="1" applyBorder="1" applyAlignment="1">
      <alignment horizontal="center"/>
    </xf>
    <xf numFmtId="0" fontId="10" fillId="2" borderId="0" xfId="2" applyFont="1" applyFill="1" applyAlignment="1">
      <alignment horizontal="center"/>
    </xf>
    <xf numFmtId="0" fontId="10" fillId="2" borderId="2" xfId="2" applyFont="1" applyFill="1" applyBorder="1" applyAlignment="1">
      <alignment horizontal="center" vertical="center" wrapText="1"/>
    </xf>
    <xf numFmtId="43" fontId="10" fillId="2" borderId="2" xfId="1" applyFont="1" applyFill="1" applyBorder="1" applyAlignment="1">
      <alignment horizontal="center" vertical="center" wrapText="1"/>
    </xf>
    <xf numFmtId="1" fontId="10" fillId="2" borderId="2" xfId="3" applyNumberFormat="1" applyFont="1" applyFill="1" applyBorder="1" applyAlignment="1">
      <alignment horizontal="center" vertical="center" wrapText="1"/>
    </xf>
    <xf numFmtId="1" fontId="10" fillId="2" borderId="4" xfId="3" applyNumberFormat="1" applyFont="1" applyFill="1" applyBorder="1" applyAlignment="1">
      <alignment horizontal="center" vertical="center" wrapText="1"/>
    </xf>
    <xf numFmtId="1" fontId="10" fillId="2" borderId="5" xfId="3" applyNumberFormat="1" applyFont="1" applyFill="1" applyBorder="1" applyAlignment="1">
      <alignment horizontal="center" vertical="center" wrapText="1"/>
    </xf>
    <xf numFmtId="9" fontId="7" fillId="2" borderId="6" xfId="0" applyNumberFormat="1" applyFont="1" applyFill="1" applyBorder="1" applyAlignment="1">
      <alignment horizontal="center" vertical="center"/>
    </xf>
    <xf numFmtId="9" fontId="7" fillId="2" borderId="7" xfId="0" applyNumberFormat="1" applyFont="1" applyFill="1" applyBorder="1" applyAlignment="1">
      <alignment horizontal="center" vertical="center"/>
    </xf>
    <xf numFmtId="43" fontId="7" fillId="2" borderId="6" xfId="1" applyFont="1" applyFill="1" applyBorder="1" applyAlignment="1">
      <alignment horizontal="center" vertical="center"/>
    </xf>
    <xf numFmtId="43" fontId="7" fillId="2" borderId="7" xfId="1" applyFont="1" applyFill="1" applyBorder="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horizontal="center" vertical="center"/>
    </xf>
  </cellXfs>
  <cellStyles count="4">
    <cellStyle name="Millares" xfId="1" builtinId="3"/>
    <cellStyle name="Millares 3" xfId="3" xr:uid="{CB3D9E49-73B9-4A60-AB2C-104D4DE286AF}"/>
    <cellStyle name="Normal" xfId="0" builtinId="0"/>
    <cellStyle name="Normal 4" xfId="2" xr:uid="{9DFFCC96-5533-471B-B770-730243576D4A}"/>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TABLA DE ANTIGUEDAD D&#205;AS'!A1"/><Relationship Id="rId7" Type="http://schemas.openxmlformats.org/officeDocument/2006/relationships/image" Target="../media/image1.png"/><Relationship Id="rId2" Type="http://schemas.openxmlformats.org/officeDocument/2006/relationships/hyperlink" Target="#'TABLA DE DIAS LABORALES Y NO LA'!A1"/><Relationship Id="rId1" Type="http://schemas.openxmlformats.org/officeDocument/2006/relationships/hyperlink" Target="#NORMATIVA!A1"/><Relationship Id="rId6" Type="http://schemas.openxmlformats.org/officeDocument/2006/relationships/hyperlink" Target="#'SUPUESTO 3'!A1"/><Relationship Id="rId5" Type="http://schemas.openxmlformats.org/officeDocument/2006/relationships/hyperlink" Target="#'SUPUESTO 2)'!A1"/><Relationship Id="rId4" Type="http://schemas.openxmlformats.org/officeDocument/2006/relationships/hyperlink" Target="#'SUPUESTO 1'!A1"/></Relationships>
</file>

<file path=xl/drawings/_rels/drawing2.xml.rels><?xml version="1.0" encoding="UTF-8" standalone="yes"?>
<Relationships xmlns="http://schemas.openxmlformats.org/package/2006/relationships"><Relationship Id="rId1" Type="http://schemas.openxmlformats.org/officeDocument/2006/relationships/hyperlink" Target="#LIQUIDACIONES!A1"/></Relationships>
</file>

<file path=xl/drawings/_rels/drawing3.xml.rels><?xml version="1.0" encoding="UTF-8" standalone="yes"?>
<Relationships xmlns="http://schemas.openxmlformats.org/package/2006/relationships"><Relationship Id="rId1" Type="http://schemas.openxmlformats.org/officeDocument/2006/relationships/hyperlink" Target="#LIQUIDACIONES!A1"/></Relationships>
</file>

<file path=xl/drawings/_rels/drawing4.xml.rels><?xml version="1.0" encoding="UTF-8" standalone="yes"?>
<Relationships xmlns="http://schemas.openxmlformats.org/package/2006/relationships"><Relationship Id="rId1" Type="http://schemas.openxmlformats.org/officeDocument/2006/relationships/hyperlink" Target="#LIQUIDACIONES!A1"/></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LIQUIDACIONES!A1"/><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hyperlink" Target="#LIQUIDACIONES!A1"/></Relationships>
</file>

<file path=xl/drawings/_rels/drawing7.xml.rels><?xml version="1.0" encoding="UTF-8" standalone="yes"?>
<Relationships xmlns="http://schemas.openxmlformats.org/package/2006/relationships"><Relationship Id="rId1" Type="http://schemas.openxmlformats.org/officeDocument/2006/relationships/hyperlink" Target="#LIQUIDACIONES!A1"/></Relationships>
</file>

<file path=xl/drawings/drawing1.xml><?xml version="1.0" encoding="utf-8"?>
<xdr:wsDr xmlns:xdr="http://schemas.openxmlformats.org/drawingml/2006/spreadsheetDrawing" xmlns:a="http://schemas.openxmlformats.org/drawingml/2006/main">
  <xdr:twoCellAnchor>
    <xdr:from>
      <xdr:col>0</xdr:col>
      <xdr:colOff>260350</xdr:colOff>
      <xdr:row>1</xdr:row>
      <xdr:rowOff>31750</xdr:rowOff>
    </xdr:from>
    <xdr:to>
      <xdr:col>1</xdr:col>
      <xdr:colOff>673100</xdr:colOff>
      <xdr:row>5</xdr:row>
      <xdr:rowOff>50800</xdr:rowOff>
    </xdr:to>
    <xdr:sp macro="" textlink="">
      <xdr:nvSpPr>
        <xdr:cNvPr id="2" name="Flecha: a la derecha 1">
          <a:hlinkClick xmlns:r="http://schemas.openxmlformats.org/officeDocument/2006/relationships" r:id="rId1"/>
          <a:extLst>
            <a:ext uri="{FF2B5EF4-FFF2-40B4-BE49-F238E27FC236}">
              <a16:creationId xmlns:a16="http://schemas.microsoft.com/office/drawing/2014/main" id="{493AE2E1-7D7B-4685-13B6-A579D53C658D}"/>
            </a:ext>
          </a:extLst>
        </xdr:cNvPr>
        <xdr:cNvSpPr/>
      </xdr:nvSpPr>
      <xdr:spPr>
        <a:xfrm>
          <a:off x="260350" y="215900"/>
          <a:ext cx="1174750" cy="755650"/>
        </a:xfrm>
        <a:prstGeom prst="rightArrow">
          <a:avLst/>
        </a:prstGeom>
        <a:solidFill>
          <a:schemeClr val="accent4">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rPr>
            <a:t>Vacaciones</a:t>
          </a:r>
        </a:p>
      </xdr:txBody>
    </xdr:sp>
    <xdr:clientData/>
  </xdr:twoCellAnchor>
  <xdr:twoCellAnchor>
    <xdr:from>
      <xdr:col>2</xdr:col>
      <xdr:colOff>546100</xdr:colOff>
      <xdr:row>1</xdr:row>
      <xdr:rowOff>25400</xdr:rowOff>
    </xdr:from>
    <xdr:to>
      <xdr:col>5</xdr:col>
      <xdr:colOff>406400</xdr:colOff>
      <xdr:row>5</xdr:row>
      <xdr:rowOff>12700</xdr:rowOff>
    </xdr:to>
    <xdr:sp macro="" textlink="">
      <xdr:nvSpPr>
        <xdr:cNvPr id="3" name="Rectángulo 2">
          <a:extLst>
            <a:ext uri="{FF2B5EF4-FFF2-40B4-BE49-F238E27FC236}">
              <a16:creationId xmlns:a16="http://schemas.microsoft.com/office/drawing/2014/main" id="{DEB9795A-45F9-3498-2D9D-1AF9F762D5C5}"/>
            </a:ext>
          </a:extLst>
        </xdr:cNvPr>
        <xdr:cNvSpPr/>
      </xdr:nvSpPr>
      <xdr:spPr>
        <a:xfrm>
          <a:off x="2070100" y="209550"/>
          <a:ext cx="2146300" cy="7239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MX" sz="1100"/>
            <a:t>El</a:t>
          </a:r>
          <a:r>
            <a:rPr lang="es-MX" sz="1100" baseline="0"/>
            <a:t> trabajador tiene 15 días al año y 1 día adicional a partir del quinto año en la misma empresa.</a:t>
          </a:r>
          <a:endParaRPr lang="es-MX" sz="1100"/>
        </a:p>
      </xdr:txBody>
    </xdr:sp>
    <xdr:clientData/>
  </xdr:twoCellAnchor>
  <xdr:twoCellAnchor>
    <xdr:from>
      <xdr:col>0</xdr:col>
      <xdr:colOff>203200</xdr:colOff>
      <xdr:row>7</xdr:row>
      <xdr:rowOff>31750</xdr:rowOff>
    </xdr:from>
    <xdr:to>
      <xdr:col>1</xdr:col>
      <xdr:colOff>749300</xdr:colOff>
      <xdr:row>12</xdr:row>
      <xdr:rowOff>44450</xdr:rowOff>
    </xdr:to>
    <xdr:sp macro="" textlink="">
      <xdr:nvSpPr>
        <xdr:cNvPr id="4" name="Flecha: a la derecha 3">
          <a:extLst>
            <a:ext uri="{FF2B5EF4-FFF2-40B4-BE49-F238E27FC236}">
              <a16:creationId xmlns:a16="http://schemas.microsoft.com/office/drawing/2014/main" id="{13A606E6-25AC-47E6-BD9C-0014017B99EE}"/>
            </a:ext>
          </a:extLst>
        </xdr:cNvPr>
        <xdr:cNvSpPr/>
      </xdr:nvSpPr>
      <xdr:spPr>
        <a:xfrm>
          <a:off x="203200" y="1320800"/>
          <a:ext cx="1308100" cy="933450"/>
        </a:xfrm>
        <a:prstGeom prst="rightArrow">
          <a:avLst/>
        </a:prstGeom>
        <a:solidFill>
          <a:schemeClr val="accent4">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rPr>
            <a:t>Liquidación de vacaciones</a:t>
          </a:r>
        </a:p>
      </xdr:txBody>
    </xdr:sp>
    <xdr:clientData/>
  </xdr:twoCellAnchor>
  <xdr:twoCellAnchor>
    <xdr:from>
      <xdr:col>2</xdr:col>
      <xdr:colOff>508000</xdr:colOff>
      <xdr:row>6</xdr:row>
      <xdr:rowOff>38100</xdr:rowOff>
    </xdr:from>
    <xdr:to>
      <xdr:col>5</xdr:col>
      <xdr:colOff>425450</xdr:colOff>
      <xdr:row>11</xdr:row>
      <xdr:rowOff>31750</xdr:rowOff>
    </xdr:to>
    <xdr:sp macro="" textlink="">
      <xdr:nvSpPr>
        <xdr:cNvPr id="5" name="Rectángulo 4">
          <a:extLst>
            <a:ext uri="{FF2B5EF4-FFF2-40B4-BE49-F238E27FC236}">
              <a16:creationId xmlns:a16="http://schemas.microsoft.com/office/drawing/2014/main" id="{DDE673AF-8C51-4D5D-8B6C-ABE4744A5D10}"/>
            </a:ext>
          </a:extLst>
        </xdr:cNvPr>
        <xdr:cNvSpPr/>
      </xdr:nvSpPr>
      <xdr:spPr>
        <a:xfrm>
          <a:off x="2032000" y="1143000"/>
          <a:ext cx="4451350" cy="9144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MX" sz="1100"/>
            <a:t>Fómula</a:t>
          </a:r>
        </a:p>
        <a:p>
          <a:pPr marL="0" marR="0" lvl="0" indent="0" algn="l" defTabSz="914400" eaLnBrk="1" fontAlgn="auto" latinLnBrk="0" hangingPunct="1">
            <a:lnSpc>
              <a:spcPct val="100000"/>
            </a:lnSpc>
            <a:spcBef>
              <a:spcPts val="0"/>
            </a:spcBef>
            <a:spcAft>
              <a:spcPts val="0"/>
            </a:spcAft>
            <a:buClrTx/>
            <a:buSzTx/>
            <a:buFontTx/>
            <a:buNone/>
            <a:tabLst/>
            <a:defRPr/>
          </a:pPr>
          <a:r>
            <a:rPr lang="es-MX" sz="1100" b="1" i="0">
              <a:solidFill>
                <a:schemeClr val="dk1"/>
              </a:solidFill>
              <a:effectLst/>
              <a:latin typeface="+mn-lt"/>
              <a:ea typeface="+mn-ea"/>
              <a:cs typeface="+mn-cs"/>
            </a:rPr>
            <a:t>(Sueldo + Horas Extras o Comisiones + Otras retribuciones)/24</a:t>
          </a:r>
          <a:endParaRPr lang="es-MX" sz="1100"/>
        </a:p>
      </xdr:txBody>
    </xdr:sp>
    <xdr:clientData/>
  </xdr:twoCellAnchor>
  <xdr:twoCellAnchor>
    <xdr:from>
      <xdr:col>6</xdr:col>
      <xdr:colOff>679450</xdr:colOff>
      <xdr:row>0</xdr:row>
      <xdr:rowOff>95250</xdr:rowOff>
    </xdr:from>
    <xdr:to>
      <xdr:col>9</xdr:col>
      <xdr:colOff>76200</xdr:colOff>
      <xdr:row>6</xdr:row>
      <xdr:rowOff>44450</xdr:rowOff>
    </xdr:to>
    <xdr:sp macro="" textlink="">
      <xdr:nvSpPr>
        <xdr:cNvPr id="7" name="Flecha: hacia abajo 6">
          <a:hlinkClick xmlns:r="http://schemas.openxmlformats.org/officeDocument/2006/relationships" r:id="rId2"/>
          <a:extLst>
            <a:ext uri="{FF2B5EF4-FFF2-40B4-BE49-F238E27FC236}">
              <a16:creationId xmlns:a16="http://schemas.microsoft.com/office/drawing/2014/main" id="{0E567632-968E-2A85-6C3D-18C14F99D6DF}"/>
            </a:ext>
          </a:extLst>
        </xdr:cNvPr>
        <xdr:cNvSpPr/>
      </xdr:nvSpPr>
      <xdr:spPr>
        <a:xfrm>
          <a:off x="5251450" y="95250"/>
          <a:ext cx="1682750" cy="1054100"/>
        </a:xfrm>
        <a:prstGeom prst="down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s-MX" sz="1050"/>
            <a:t>Tabla de días laborales y no laborales</a:t>
          </a:r>
        </a:p>
      </xdr:txBody>
    </xdr:sp>
    <xdr:clientData/>
  </xdr:twoCellAnchor>
  <xdr:twoCellAnchor>
    <xdr:from>
      <xdr:col>9</xdr:col>
      <xdr:colOff>146050</xdr:colOff>
      <xdr:row>0</xdr:row>
      <xdr:rowOff>76200</xdr:rowOff>
    </xdr:from>
    <xdr:to>
      <xdr:col>11</xdr:col>
      <xdr:colOff>527050</xdr:colOff>
      <xdr:row>6</xdr:row>
      <xdr:rowOff>25400</xdr:rowOff>
    </xdr:to>
    <xdr:sp macro="" textlink="">
      <xdr:nvSpPr>
        <xdr:cNvPr id="8" name="Flecha: hacia abajo 7">
          <a:hlinkClick xmlns:r="http://schemas.openxmlformats.org/officeDocument/2006/relationships" r:id="rId3"/>
          <a:extLst>
            <a:ext uri="{FF2B5EF4-FFF2-40B4-BE49-F238E27FC236}">
              <a16:creationId xmlns:a16="http://schemas.microsoft.com/office/drawing/2014/main" id="{51ECEF95-265C-43EB-A483-C20B0BF67BB9}"/>
            </a:ext>
          </a:extLst>
        </xdr:cNvPr>
        <xdr:cNvSpPr/>
      </xdr:nvSpPr>
      <xdr:spPr>
        <a:xfrm>
          <a:off x="7004050" y="76200"/>
          <a:ext cx="1905000" cy="1054100"/>
        </a:xfrm>
        <a:prstGeom prst="down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s-MX" sz="1050"/>
            <a:t>Tabla de días adicionales por antiguiedad</a:t>
          </a:r>
        </a:p>
      </xdr:txBody>
    </xdr:sp>
    <xdr:clientData/>
  </xdr:twoCellAnchor>
  <xdr:twoCellAnchor>
    <xdr:from>
      <xdr:col>0</xdr:col>
      <xdr:colOff>241300</xdr:colOff>
      <xdr:row>14</xdr:row>
      <xdr:rowOff>120650</xdr:rowOff>
    </xdr:from>
    <xdr:to>
      <xdr:col>2</xdr:col>
      <xdr:colOff>25400</xdr:colOff>
      <xdr:row>19</xdr:row>
      <xdr:rowOff>133350</xdr:rowOff>
    </xdr:to>
    <xdr:sp macro="" textlink="">
      <xdr:nvSpPr>
        <xdr:cNvPr id="9" name="Flecha: a la derecha 8">
          <a:extLst>
            <a:ext uri="{FF2B5EF4-FFF2-40B4-BE49-F238E27FC236}">
              <a16:creationId xmlns:a16="http://schemas.microsoft.com/office/drawing/2014/main" id="{E522326E-3FB3-4748-AD10-2F9093CF934E}"/>
            </a:ext>
          </a:extLst>
        </xdr:cNvPr>
        <xdr:cNvSpPr/>
      </xdr:nvSpPr>
      <xdr:spPr>
        <a:xfrm>
          <a:off x="241300" y="2698750"/>
          <a:ext cx="1308100" cy="933450"/>
        </a:xfrm>
        <a:prstGeom prst="rightArrow">
          <a:avLst/>
        </a:prstGeom>
        <a:solidFill>
          <a:schemeClr val="accent4">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rPr>
            <a:t>Ejercicios</a:t>
          </a:r>
        </a:p>
      </xdr:txBody>
    </xdr:sp>
    <xdr:clientData/>
  </xdr:twoCellAnchor>
  <xdr:twoCellAnchor>
    <xdr:from>
      <xdr:col>5</xdr:col>
      <xdr:colOff>1816100</xdr:colOff>
      <xdr:row>20</xdr:row>
      <xdr:rowOff>279400</xdr:rowOff>
    </xdr:from>
    <xdr:to>
      <xdr:col>5</xdr:col>
      <xdr:colOff>2133600</xdr:colOff>
      <xdr:row>20</xdr:row>
      <xdr:rowOff>546100</xdr:rowOff>
    </xdr:to>
    <xdr:sp macro="" textlink="">
      <xdr:nvSpPr>
        <xdr:cNvPr id="10" name="Elipse 9">
          <a:hlinkClick xmlns:r="http://schemas.openxmlformats.org/officeDocument/2006/relationships" r:id="rId4"/>
          <a:extLst>
            <a:ext uri="{FF2B5EF4-FFF2-40B4-BE49-F238E27FC236}">
              <a16:creationId xmlns:a16="http://schemas.microsoft.com/office/drawing/2014/main" id="{E1126B66-3491-1AB0-9C66-BC43C6D0C8EF}"/>
            </a:ext>
          </a:extLst>
        </xdr:cNvPr>
        <xdr:cNvSpPr/>
      </xdr:nvSpPr>
      <xdr:spPr>
        <a:xfrm>
          <a:off x="7874000" y="3962400"/>
          <a:ext cx="317500" cy="266700"/>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5</xdr:col>
      <xdr:colOff>2146300</xdr:colOff>
      <xdr:row>21</xdr:row>
      <xdr:rowOff>107950</xdr:rowOff>
    </xdr:from>
    <xdr:to>
      <xdr:col>6</xdr:col>
      <xdr:colOff>304800</xdr:colOff>
      <xdr:row>21</xdr:row>
      <xdr:rowOff>400050</xdr:rowOff>
    </xdr:to>
    <xdr:sp macro="" textlink="">
      <xdr:nvSpPr>
        <xdr:cNvPr id="11" name="Elipse 10">
          <a:hlinkClick xmlns:r="http://schemas.openxmlformats.org/officeDocument/2006/relationships" r:id="rId5"/>
          <a:extLst>
            <a:ext uri="{FF2B5EF4-FFF2-40B4-BE49-F238E27FC236}">
              <a16:creationId xmlns:a16="http://schemas.microsoft.com/office/drawing/2014/main" id="{0AD855C3-C8EC-46CB-2922-ED825AEB4423}"/>
            </a:ext>
          </a:extLst>
        </xdr:cNvPr>
        <xdr:cNvSpPr/>
      </xdr:nvSpPr>
      <xdr:spPr>
        <a:xfrm>
          <a:off x="8204200" y="4343400"/>
          <a:ext cx="336550" cy="292100"/>
        </a:xfrm>
        <a:prstGeom prst="ellipse">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5</xdr:col>
      <xdr:colOff>2146300</xdr:colOff>
      <xdr:row>22</xdr:row>
      <xdr:rowOff>107950</xdr:rowOff>
    </xdr:from>
    <xdr:to>
      <xdr:col>6</xdr:col>
      <xdr:colOff>304800</xdr:colOff>
      <xdr:row>22</xdr:row>
      <xdr:rowOff>400050</xdr:rowOff>
    </xdr:to>
    <xdr:sp macro="" textlink="">
      <xdr:nvSpPr>
        <xdr:cNvPr id="12" name="Elipse 11">
          <a:hlinkClick xmlns:r="http://schemas.openxmlformats.org/officeDocument/2006/relationships" r:id="rId6"/>
          <a:extLst>
            <a:ext uri="{FF2B5EF4-FFF2-40B4-BE49-F238E27FC236}">
              <a16:creationId xmlns:a16="http://schemas.microsoft.com/office/drawing/2014/main" id="{046355C1-7808-41C6-A689-FA1DB81D7A80}"/>
            </a:ext>
          </a:extLst>
        </xdr:cNvPr>
        <xdr:cNvSpPr/>
      </xdr:nvSpPr>
      <xdr:spPr>
        <a:xfrm>
          <a:off x="8204200" y="4343400"/>
          <a:ext cx="336550" cy="292100"/>
        </a:xfrm>
        <a:prstGeom prst="ellipse">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lang="es-MX" sz="1100"/>
        </a:p>
      </xdr:txBody>
    </xdr:sp>
    <xdr:clientData/>
  </xdr:twoCellAnchor>
  <xdr:twoCellAnchor editAs="oneCell">
    <xdr:from>
      <xdr:col>5</xdr:col>
      <xdr:colOff>419099</xdr:colOff>
      <xdr:row>5</xdr:row>
      <xdr:rowOff>158750</xdr:rowOff>
    </xdr:from>
    <xdr:to>
      <xdr:col>11</xdr:col>
      <xdr:colOff>196850</xdr:colOff>
      <xdr:row>12</xdr:row>
      <xdr:rowOff>143426</xdr:rowOff>
    </xdr:to>
    <xdr:pic>
      <xdr:nvPicPr>
        <xdr:cNvPr id="6" name="Imagen 5">
          <a:extLst>
            <a:ext uri="{FF2B5EF4-FFF2-40B4-BE49-F238E27FC236}">
              <a16:creationId xmlns:a16="http://schemas.microsoft.com/office/drawing/2014/main" id="{988D97B1-8CDC-2886-906B-BF3939CDC794}"/>
            </a:ext>
          </a:extLst>
        </xdr:cNvPr>
        <xdr:cNvPicPr>
          <a:picLocks noChangeAspect="1"/>
        </xdr:cNvPicPr>
      </xdr:nvPicPr>
      <xdr:blipFill rotWithShape="1">
        <a:blip xmlns:r="http://schemas.openxmlformats.org/officeDocument/2006/relationships" r:embed="rId7"/>
        <a:srcRect l="1369" t="41817" r="4385" b="17933"/>
        <a:stretch/>
      </xdr:blipFill>
      <xdr:spPr>
        <a:xfrm>
          <a:off x="6476999" y="1079500"/>
          <a:ext cx="5302251" cy="12737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0</xdr:col>
      <xdr:colOff>209550</xdr:colOff>
      <xdr:row>8</xdr:row>
      <xdr:rowOff>38100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C8FF51C7-CF79-490C-88E4-6E7C35913EDB}"/>
            </a:ext>
          </a:extLst>
        </xdr:cNvPr>
        <xdr:cNvSpPr/>
      </xdr:nvSpPr>
      <xdr:spPr>
        <a:xfrm>
          <a:off x="0" y="1289050"/>
          <a:ext cx="209550" cy="2222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0</xdr:col>
      <xdr:colOff>209550</xdr:colOff>
      <xdr:row>8</xdr:row>
      <xdr:rowOff>38100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F859B42F-7126-4C1C-8782-1DE6DC2692AD}"/>
            </a:ext>
          </a:extLst>
        </xdr:cNvPr>
        <xdr:cNvSpPr/>
      </xdr:nvSpPr>
      <xdr:spPr>
        <a:xfrm>
          <a:off x="0" y="1289050"/>
          <a:ext cx="209550" cy="2222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xdr:row>
      <xdr:rowOff>0</xdr:rowOff>
    </xdr:from>
    <xdr:to>
      <xdr:col>0</xdr:col>
      <xdr:colOff>209550</xdr:colOff>
      <xdr:row>8</xdr:row>
      <xdr:rowOff>38100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C53B545-76AC-4AF1-AF9A-2712FDA3354E}"/>
            </a:ext>
          </a:extLst>
        </xdr:cNvPr>
        <xdr:cNvSpPr/>
      </xdr:nvSpPr>
      <xdr:spPr>
        <a:xfrm>
          <a:off x="0" y="1289050"/>
          <a:ext cx="209550" cy="2222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5</xdr:row>
      <xdr:rowOff>19050</xdr:rowOff>
    </xdr:from>
    <xdr:to>
      <xdr:col>0</xdr:col>
      <xdr:colOff>342900</xdr:colOff>
      <xdr:row>6</xdr:row>
      <xdr:rowOff>57150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2BFD2CE1-87AD-1FAA-413D-334B1C9691E2}"/>
            </a:ext>
          </a:extLst>
        </xdr:cNvPr>
        <xdr:cNvSpPr/>
      </xdr:nvSpPr>
      <xdr:spPr>
        <a:xfrm>
          <a:off x="133350" y="939800"/>
          <a:ext cx="209550" cy="2222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8</xdr:col>
      <xdr:colOff>38100</xdr:colOff>
      <xdr:row>0</xdr:row>
      <xdr:rowOff>88899</xdr:rowOff>
    </xdr:from>
    <xdr:to>
      <xdr:col>14</xdr:col>
      <xdr:colOff>641350</xdr:colOff>
      <xdr:row>15</xdr:row>
      <xdr:rowOff>104866</xdr:rowOff>
    </xdr:to>
    <xdr:pic>
      <xdr:nvPicPr>
        <xdr:cNvPr id="3" name="Imagen 2">
          <a:extLst>
            <a:ext uri="{FF2B5EF4-FFF2-40B4-BE49-F238E27FC236}">
              <a16:creationId xmlns:a16="http://schemas.microsoft.com/office/drawing/2014/main" id="{532CCC85-7360-A575-03BB-F28DA5362D43}"/>
            </a:ext>
          </a:extLst>
        </xdr:cNvPr>
        <xdr:cNvPicPr>
          <a:picLocks noChangeAspect="1"/>
        </xdr:cNvPicPr>
      </xdr:nvPicPr>
      <xdr:blipFill rotWithShape="1">
        <a:blip xmlns:r="http://schemas.openxmlformats.org/officeDocument/2006/relationships" r:embed="rId2"/>
        <a:srcRect l="34961" t="25010" r="16429" b="28598"/>
        <a:stretch/>
      </xdr:blipFill>
      <xdr:spPr>
        <a:xfrm>
          <a:off x="6134100" y="88899"/>
          <a:ext cx="5175250" cy="2778217"/>
        </a:xfrm>
        <a:prstGeom prst="rect">
          <a:avLst/>
        </a:prstGeom>
      </xdr:spPr>
    </xdr:pic>
    <xdr:clientData/>
  </xdr:twoCellAnchor>
  <xdr:twoCellAnchor editAs="oneCell">
    <xdr:from>
      <xdr:col>0</xdr:col>
      <xdr:colOff>44450</xdr:colOff>
      <xdr:row>16</xdr:row>
      <xdr:rowOff>6350</xdr:rowOff>
    </xdr:from>
    <xdr:to>
      <xdr:col>8</xdr:col>
      <xdr:colOff>12700</xdr:colOff>
      <xdr:row>26</xdr:row>
      <xdr:rowOff>68615</xdr:rowOff>
    </xdr:to>
    <xdr:pic>
      <xdr:nvPicPr>
        <xdr:cNvPr id="4" name="Imagen 3">
          <a:extLst>
            <a:ext uri="{FF2B5EF4-FFF2-40B4-BE49-F238E27FC236}">
              <a16:creationId xmlns:a16="http://schemas.microsoft.com/office/drawing/2014/main" id="{18B60E2B-5131-D53A-8091-7F7C8669FF72}"/>
            </a:ext>
          </a:extLst>
        </xdr:cNvPr>
        <xdr:cNvPicPr>
          <a:picLocks noChangeAspect="1"/>
        </xdr:cNvPicPr>
      </xdr:nvPicPr>
      <xdr:blipFill rotWithShape="1">
        <a:blip xmlns:r="http://schemas.openxmlformats.org/officeDocument/2006/relationships" r:embed="rId3"/>
        <a:srcRect l="26680" t="28793" r="25071" b="44278"/>
        <a:stretch/>
      </xdr:blipFill>
      <xdr:spPr bwMode="auto">
        <a:xfrm>
          <a:off x="44450" y="2952750"/>
          <a:ext cx="6064250" cy="190376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44450</xdr:colOff>
      <xdr:row>16</xdr:row>
      <xdr:rowOff>171450</xdr:rowOff>
    </xdr:from>
    <xdr:to>
      <xdr:col>14</xdr:col>
      <xdr:colOff>679450</xdr:colOff>
      <xdr:row>31</xdr:row>
      <xdr:rowOff>94873</xdr:rowOff>
    </xdr:to>
    <xdr:pic>
      <xdr:nvPicPr>
        <xdr:cNvPr id="5" name="Imagen 4">
          <a:extLst>
            <a:ext uri="{FF2B5EF4-FFF2-40B4-BE49-F238E27FC236}">
              <a16:creationId xmlns:a16="http://schemas.microsoft.com/office/drawing/2014/main" id="{F2064801-B201-3BCD-ACAA-6229B6865600}"/>
            </a:ext>
          </a:extLst>
        </xdr:cNvPr>
        <xdr:cNvPicPr>
          <a:picLocks noChangeAspect="1"/>
        </xdr:cNvPicPr>
      </xdr:nvPicPr>
      <xdr:blipFill rotWithShape="1">
        <a:blip xmlns:r="http://schemas.openxmlformats.org/officeDocument/2006/relationships" r:embed="rId4"/>
        <a:srcRect l="14633" t="22696" r="12930" b="10882"/>
        <a:stretch/>
      </xdr:blipFill>
      <xdr:spPr bwMode="auto">
        <a:xfrm>
          <a:off x="6140450" y="3117850"/>
          <a:ext cx="5207000" cy="268567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146050</xdr:colOff>
      <xdr:row>26</xdr:row>
      <xdr:rowOff>101599</xdr:rowOff>
    </xdr:from>
    <xdr:to>
      <xdr:col>7</xdr:col>
      <xdr:colOff>69850</xdr:colOff>
      <xdr:row>40</xdr:row>
      <xdr:rowOff>95886</xdr:rowOff>
    </xdr:to>
    <xdr:pic>
      <xdr:nvPicPr>
        <xdr:cNvPr id="6" name="Imagen 5">
          <a:extLst>
            <a:ext uri="{FF2B5EF4-FFF2-40B4-BE49-F238E27FC236}">
              <a16:creationId xmlns:a16="http://schemas.microsoft.com/office/drawing/2014/main" id="{5F415710-EEC1-6B89-AE69-4C78533C491E}"/>
            </a:ext>
          </a:extLst>
        </xdr:cNvPr>
        <xdr:cNvPicPr>
          <a:picLocks noChangeAspect="1"/>
        </xdr:cNvPicPr>
      </xdr:nvPicPr>
      <xdr:blipFill rotWithShape="1">
        <a:blip xmlns:r="http://schemas.openxmlformats.org/officeDocument/2006/relationships" r:embed="rId5"/>
        <a:srcRect l="14842" t="24541" r="13033" b="12728"/>
        <a:stretch/>
      </xdr:blipFill>
      <xdr:spPr bwMode="auto">
        <a:xfrm>
          <a:off x="146050" y="4889499"/>
          <a:ext cx="5257800" cy="257238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63500</xdr:colOff>
      <xdr:row>40</xdr:row>
      <xdr:rowOff>158749</xdr:rowOff>
    </xdr:from>
    <xdr:to>
      <xdr:col>7</xdr:col>
      <xdr:colOff>622300</xdr:colOff>
      <xdr:row>56</xdr:row>
      <xdr:rowOff>56894</xdr:rowOff>
    </xdr:to>
    <xdr:pic>
      <xdr:nvPicPr>
        <xdr:cNvPr id="7" name="Imagen 6">
          <a:extLst>
            <a:ext uri="{FF2B5EF4-FFF2-40B4-BE49-F238E27FC236}">
              <a16:creationId xmlns:a16="http://schemas.microsoft.com/office/drawing/2014/main" id="{53DF64B7-82E5-8D7E-A634-7A0DB567A615}"/>
            </a:ext>
          </a:extLst>
        </xdr:cNvPr>
        <xdr:cNvPicPr>
          <a:picLocks noChangeAspect="1"/>
        </xdr:cNvPicPr>
      </xdr:nvPicPr>
      <xdr:blipFill rotWithShape="1">
        <a:blip xmlns:r="http://schemas.openxmlformats.org/officeDocument/2006/relationships" r:embed="rId6"/>
        <a:srcRect l="14738" t="23435" r="13241" b="14756"/>
        <a:stretch/>
      </xdr:blipFill>
      <xdr:spPr bwMode="auto">
        <a:xfrm>
          <a:off x="63500" y="7524749"/>
          <a:ext cx="5892800" cy="284454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209550</xdr:colOff>
      <xdr:row>2</xdr:row>
      <xdr:rowOff>31750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FAB16890-DBA5-466A-BC97-4138D6CF3FFB}"/>
            </a:ext>
          </a:extLst>
        </xdr:cNvPr>
        <xdr:cNvSpPr/>
      </xdr:nvSpPr>
      <xdr:spPr>
        <a:xfrm>
          <a:off x="0" y="184150"/>
          <a:ext cx="209550" cy="2222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209550</xdr:colOff>
      <xdr:row>2</xdr:row>
      <xdr:rowOff>31750</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F53B4256-0019-434A-B6B5-716AD081F3C1}"/>
            </a:ext>
          </a:extLst>
        </xdr:cNvPr>
        <xdr:cNvSpPr/>
      </xdr:nvSpPr>
      <xdr:spPr>
        <a:xfrm>
          <a:off x="0" y="184150"/>
          <a:ext cx="209550" cy="2222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3DB6B-CE37-4E62-842C-BCA0D4B3B542}">
  <dimension ref="D17:F23"/>
  <sheetViews>
    <sheetView topLeftCell="A16" workbookViewId="0">
      <selection activeCell="F21" sqref="F21"/>
    </sheetView>
  </sheetViews>
  <sheetFormatPr baseColWidth="10" defaultRowHeight="14.5" x14ac:dyDescent="0.35"/>
  <cols>
    <col min="1" max="3" width="10.90625" style="1"/>
    <col min="4" max="4" width="30.7265625" style="1" bestFit="1" customWidth="1"/>
    <col min="5" max="5" width="25.54296875" style="1" customWidth="1"/>
    <col min="6" max="6" width="24.54296875" style="1" customWidth="1"/>
    <col min="7" max="16384" width="10.90625" style="1"/>
  </cols>
  <sheetData>
    <row r="17" spans="4:6" x14ac:dyDescent="0.35">
      <c r="D17" s="32" t="s">
        <v>11</v>
      </c>
      <c r="E17" s="9">
        <v>470</v>
      </c>
    </row>
    <row r="18" spans="4:6" x14ac:dyDescent="0.35">
      <c r="D18" s="32" t="s">
        <v>12</v>
      </c>
      <c r="E18" s="10">
        <v>43952</v>
      </c>
    </row>
    <row r="19" spans="4:6" x14ac:dyDescent="0.35">
      <c r="D19" s="32" t="s">
        <v>13</v>
      </c>
      <c r="E19" s="10">
        <v>45777</v>
      </c>
    </row>
    <row r="21" spans="4:6" ht="43.5" x14ac:dyDescent="0.35">
      <c r="D21" s="33" t="s">
        <v>52</v>
      </c>
      <c r="E21" s="34" t="s">
        <v>51</v>
      </c>
      <c r="F21" s="34" t="s">
        <v>53</v>
      </c>
    </row>
    <row r="22" spans="4:6" ht="48" customHeight="1" x14ac:dyDescent="0.35">
      <c r="D22" s="33" t="s">
        <v>14</v>
      </c>
      <c r="E22" s="34" t="s">
        <v>51</v>
      </c>
      <c r="F22" s="34" t="s">
        <v>54</v>
      </c>
    </row>
    <row r="23" spans="4:6" ht="47.5" customHeight="1" x14ac:dyDescent="0.35">
      <c r="D23" s="33" t="s">
        <v>15</v>
      </c>
      <c r="E23" s="34" t="s">
        <v>82</v>
      </c>
      <c r="F23" s="34" t="s">
        <v>54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FF98D-039E-4A1E-8AF2-0B41C37A7D69}">
  <dimension ref="A1:Q14"/>
  <sheetViews>
    <sheetView topLeftCell="E1" workbookViewId="0">
      <selection activeCell="L12" sqref="L12:Q13"/>
    </sheetView>
  </sheetViews>
  <sheetFormatPr baseColWidth="10" defaultRowHeight="14.5" x14ac:dyDescent="0.35"/>
  <cols>
    <col min="1" max="1" width="5.453125" style="1" customWidth="1"/>
    <col min="2" max="2" width="10.90625" style="1"/>
    <col min="3" max="3" width="12.54296875" style="1" customWidth="1"/>
    <col min="4" max="4" width="14.453125" style="1" customWidth="1"/>
    <col min="5" max="5" width="12.26953125" style="1" customWidth="1"/>
    <col min="6" max="6" width="10.453125" style="1" customWidth="1"/>
    <col min="7" max="12" width="10.90625" style="1"/>
    <col min="13" max="13" width="14.7265625" style="1" customWidth="1"/>
    <col min="14" max="14" width="5.7265625" style="1" customWidth="1"/>
    <col min="15" max="15" width="8.81640625" style="1" bestFit="1" customWidth="1"/>
    <col min="16" max="16384" width="10.90625" style="1"/>
  </cols>
  <sheetData>
    <row r="1" spans="1:17" x14ac:dyDescent="0.35">
      <c r="A1" s="11" t="s">
        <v>16</v>
      </c>
      <c r="B1" s="12"/>
      <c r="C1" s="12"/>
      <c r="D1" s="12"/>
      <c r="E1" s="12"/>
      <c r="F1" s="13"/>
      <c r="G1" s="12"/>
      <c r="H1" s="12"/>
      <c r="I1" s="12"/>
      <c r="J1" s="12"/>
      <c r="K1" s="12"/>
      <c r="L1" s="12"/>
      <c r="M1" s="12"/>
      <c r="N1" s="12"/>
      <c r="O1" s="12"/>
      <c r="P1" s="12"/>
      <c r="Q1" s="12"/>
    </row>
    <row r="2" spans="1:17" x14ac:dyDescent="0.35">
      <c r="A2" s="11"/>
      <c r="B2" s="12"/>
      <c r="C2" s="12"/>
      <c r="D2" s="12"/>
      <c r="E2" s="12"/>
      <c r="F2" s="13"/>
      <c r="G2" s="12"/>
      <c r="H2" s="12"/>
      <c r="I2" s="12"/>
      <c r="J2" s="12"/>
      <c r="K2" s="12"/>
      <c r="L2" s="12"/>
      <c r="M2" s="12"/>
      <c r="N2" s="12"/>
      <c r="O2" s="12"/>
      <c r="P2" s="12"/>
      <c r="Q2" s="12"/>
    </row>
    <row r="3" spans="1:17" x14ac:dyDescent="0.35">
      <c r="A3" s="2" t="s">
        <v>17</v>
      </c>
      <c r="B3" s="12"/>
      <c r="C3" s="24" t="s">
        <v>18</v>
      </c>
      <c r="D3" s="12"/>
      <c r="E3" s="12"/>
      <c r="F3" s="13"/>
      <c r="G3" s="12"/>
      <c r="H3" s="12"/>
      <c r="I3" s="12"/>
      <c r="J3" s="12"/>
      <c r="K3" s="12"/>
      <c r="L3" s="12"/>
      <c r="M3" s="12"/>
      <c r="N3" s="12"/>
      <c r="O3" s="12"/>
      <c r="P3" s="12"/>
      <c r="Q3" s="12"/>
    </row>
    <row r="4" spans="1:17" x14ac:dyDescent="0.35">
      <c r="A4" s="2" t="s">
        <v>19</v>
      </c>
      <c r="B4" s="12"/>
      <c r="C4" s="26">
        <v>43952</v>
      </c>
      <c r="D4" s="12"/>
      <c r="E4" s="2" t="s">
        <v>20</v>
      </c>
      <c r="F4" s="27">
        <v>45777</v>
      </c>
      <c r="G4" s="12"/>
      <c r="H4" s="12"/>
      <c r="I4" s="12"/>
      <c r="J4" s="12"/>
      <c r="K4" s="12"/>
      <c r="L4" s="12"/>
      <c r="M4" s="12"/>
      <c r="N4" s="12"/>
      <c r="O4" s="12"/>
      <c r="P4" s="12"/>
      <c r="Q4" s="12"/>
    </row>
    <row r="5" spans="1:17" x14ac:dyDescent="0.35">
      <c r="A5" s="2" t="s">
        <v>21</v>
      </c>
      <c r="B5" s="12"/>
      <c r="C5" s="24" t="s">
        <v>22</v>
      </c>
      <c r="D5" s="12"/>
      <c r="E5" s="2" t="s">
        <v>23</v>
      </c>
      <c r="F5" s="12" t="s">
        <v>46</v>
      </c>
      <c r="H5" s="12"/>
      <c r="I5" s="12"/>
      <c r="J5" s="12"/>
      <c r="K5" s="12"/>
      <c r="L5" s="12"/>
      <c r="M5" s="12"/>
      <c r="N5" s="12"/>
      <c r="O5" s="12"/>
      <c r="P5" s="12"/>
      <c r="Q5" s="12"/>
    </row>
    <row r="6" spans="1:17" x14ac:dyDescent="0.35">
      <c r="A6" s="2" t="s">
        <v>24</v>
      </c>
      <c r="B6" s="12"/>
      <c r="C6" s="25">
        <v>500</v>
      </c>
      <c r="D6" s="12"/>
      <c r="E6" s="2" t="s">
        <v>25</v>
      </c>
      <c r="F6" s="12" t="s">
        <v>47</v>
      </c>
      <c r="H6" s="12"/>
      <c r="I6" s="12"/>
      <c r="J6" s="12"/>
      <c r="K6" s="12"/>
      <c r="L6" s="12"/>
      <c r="M6" s="12"/>
      <c r="N6" s="12"/>
      <c r="O6" s="12"/>
      <c r="P6" s="12"/>
      <c r="Q6" s="12"/>
    </row>
    <row r="7" spans="1:17" x14ac:dyDescent="0.35">
      <c r="A7" s="12"/>
      <c r="B7" s="12"/>
      <c r="C7" s="12"/>
      <c r="D7" s="12"/>
      <c r="E7" s="12"/>
      <c r="F7" s="12"/>
      <c r="G7" s="12"/>
      <c r="H7" s="12"/>
      <c r="I7" s="12"/>
      <c r="J7" s="12"/>
      <c r="K7" s="12"/>
      <c r="L7" s="12"/>
      <c r="M7" s="12"/>
      <c r="N7" s="12"/>
      <c r="O7" s="12"/>
      <c r="P7" s="12"/>
      <c r="Q7" s="12"/>
    </row>
    <row r="8" spans="1:17" x14ac:dyDescent="0.35">
      <c r="A8" s="12"/>
      <c r="B8" s="12"/>
      <c r="C8" s="12"/>
      <c r="D8" s="12"/>
      <c r="E8" s="12"/>
      <c r="F8" s="14"/>
      <c r="G8" s="12"/>
      <c r="H8" s="12"/>
      <c r="I8" s="12"/>
      <c r="J8" s="12"/>
      <c r="K8" s="12"/>
      <c r="L8" s="12"/>
      <c r="M8" s="12"/>
      <c r="N8" s="12"/>
      <c r="O8" s="12"/>
      <c r="P8" s="12"/>
      <c r="Q8" s="12"/>
    </row>
    <row r="9" spans="1:17" x14ac:dyDescent="0.35">
      <c r="A9" s="73" t="s">
        <v>26</v>
      </c>
      <c r="B9" s="74"/>
      <c r="C9" s="74"/>
      <c r="D9" s="74"/>
      <c r="E9" s="74"/>
      <c r="F9" s="74"/>
      <c r="G9" s="74"/>
      <c r="H9" s="74"/>
      <c r="I9" s="74"/>
      <c r="J9" s="74"/>
      <c r="K9" s="74"/>
      <c r="L9" s="74"/>
      <c r="M9" s="74"/>
      <c r="N9" s="74"/>
      <c r="O9" s="74"/>
      <c r="P9" s="74"/>
      <c r="Q9" s="74"/>
    </row>
    <row r="10" spans="1:17" ht="39" customHeight="1" x14ac:dyDescent="0.35">
      <c r="A10" s="75" t="s">
        <v>27</v>
      </c>
      <c r="B10" s="75" t="s">
        <v>28</v>
      </c>
      <c r="C10" s="75" t="s">
        <v>29</v>
      </c>
      <c r="D10" s="75" t="s">
        <v>30</v>
      </c>
      <c r="E10" s="75" t="s">
        <v>48</v>
      </c>
      <c r="F10" s="76" t="s">
        <v>31</v>
      </c>
      <c r="G10" s="75" t="s">
        <v>32</v>
      </c>
      <c r="H10" s="63" t="s">
        <v>33</v>
      </c>
      <c r="I10" s="63" t="s">
        <v>34</v>
      </c>
      <c r="J10" s="63" t="s">
        <v>35</v>
      </c>
      <c r="K10" s="63" t="s">
        <v>36</v>
      </c>
      <c r="L10" s="77" t="s">
        <v>37</v>
      </c>
      <c r="M10" s="77"/>
      <c r="N10" s="78" t="s">
        <v>38</v>
      </c>
      <c r="O10" s="79"/>
      <c r="P10" s="15" t="s">
        <v>39</v>
      </c>
      <c r="Q10" s="16" t="s">
        <v>40</v>
      </c>
    </row>
    <row r="11" spans="1:17" ht="67" customHeight="1" x14ac:dyDescent="0.35">
      <c r="A11" s="75"/>
      <c r="B11" s="75"/>
      <c r="C11" s="75"/>
      <c r="D11" s="75"/>
      <c r="E11" s="75"/>
      <c r="F11" s="76"/>
      <c r="G11" s="75"/>
      <c r="H11" s="64"/>
      <c r="I11" s="64"/>
      <c r="J11" s="64"/>
      <c r="K11" s="64"/>
      <c r="L11" s="17" t="s">
        <v>49</v>
      </c>
      <c r="M11" s="29" t="s">
        <v>50</v>
      </c>
      <c r="N11" s="28" t="s">
        <v>42</v>
      </c>
      <c r="O11" s="31" t="s">
        <v>41</v>
      </c>
      <c r="P11" s="17"/>
      <c r="Q11" s="18"/>
    </row>
    <row r="12" spans="1:17" x14ac:dyDescent="0.35">
      <c r="A12" s="65">
        <v>1</v>
      </c>
      <c r="B12" s="65" t="s">
        <v>45</v>
      </c>
      <c r="C12" s="67" t="s">
        <v>44</v>
      </c>
      <c r="D12" s="69">
        <v>45413</v>
      </c>
      <c r="E12" s="71">
        <f>+F4</f>
        <v>45777</v>
      </c>
      <c r="F12" s="56">
        <v>500</v>
      </c>
      <c r="G12" s="58"/>
      <c r="H12" s="60"/>
      <c r="I12" s="60"/>
      <c r="J12" s="60"/>
      <c r="K12" s="60"/>
      <c r="L12" s="54"/>
      <c r="M12" s="30"/>
      <c r="N12" s="21"/>
      <c r="O12" s="20"/>
      <c r="P12" s="19"/>
      <c r="Q12" s="22"/>
    </row>
    <row r="13" spans="1:17" x14ac:dyDescent="0.35">
      <c r="A13" s="66"/>
      <c r="B13" s="66"/>
      <c r="C13" s="68"/>
      <c r="D13" s="70"/>
      <c r="E13" s="72"/>
      <c r="F13" s="57"/>
      <c r="G13" s="59"/>
      <c r="H13" s="61"/>
      <c r="I13" s="61"/>
      <c r="J13" s="61"/>
      <c r="K13" s="61"/>
      <c r="L13" s="55"/>
      <c r="M13" s="20"/>
      <c r="N13" s="18"/>
      <c r="O13" s="18"/>
      <c r="P13" s="23"/>
      <c r="Q13" s="18"/>
    </row>
    <row r="14" spans="1:17" x14ac:dyDescent="0.35">
      <c r="A14" s="62" t="s">
        <v>43</v>
      </c>
      <c r="B14" s="62"/>
      <c r="C14" s="62"/>
      <c r="D14" s="62"/>
      <c r="E14" s="62"/>
    </row>
  </sheetData>
  <mergeCells count="27">
    <mergeCell ref="A9:Q9"/>
    <mergeCell ref="A10:A11"/>
    <mergeCell ref="B10:B11"/>
    <mergeCell ref="C10:C11"/>
    <mergeCell ref="D10:D11"/>
    <mergeCell ref="E10:E11"/>
    <mergeCell ref="F10:F11"/>
    <mergeCell ref="G10:G11"/>
    <mergeCell ref="L10:M10"/>
    <mergeCell ref="N10:O10"/>
    <mergeCell ref="A14:E14"/>
    <mergeCell ref="H10:H11"/>
    <mergeCell ref="I10:I11"/>
    <mergeCell ref="J10:J11"/>
    <mergeCell ref="K10:K11"/>
    <mergeCell ref="A12:A13"/>
    <mergeCell ref="B12:B13"/>
    <mergeCell ref="C12:C13"/>
    <mergeCell ref="D12:D13"/>
    <mergeCell ref="E12:E13"/>
    <mergeCell ref="L12:L13"/>
    <mergeCell ref="F12:F13"/>
    <mergeCell ref="G12:G13"/>
    <mergeCell ref="H12:H13"/>
    <mergeCell ref="I12:I13"/>
    <mergeCell ref="J12:J13"/>
    <mergeCell ref="K12:K13"/>
  </mergeCells>
  <conditionalFormatting sqref="B14:C14 B10:C10">
    <cfRule type="duplicateValues" dxfId="29" priority="1" stopIfTrue="1"/>
    <cfRule type="duplicateValues" dxfId="28" priority="2"/>
    <cfRule type="duplicateValues" dxfId="27" priority="3"/>
    <cfRule type="duplicateValues" dxfId="26" priority="4"/>
    <cfRule type="duplicateValues" dxfId="25" priority="5"/>
  </conditionalFormatting>
  <conditionalFormatting sqref="B14:C14">
    <cfRule type="duplicateValues" dxfId="24" priority="10"/>
  </conditionalFormatting>
  <conditionalFormatting sqref="B14:D14 B10:D10">
    <cfRule type="duplicateValues" dxfId="23" priority="6"/>
    <cfRule type="duplicateValues" dxfId="22" priority="7"/>
    <cfRule type="duplicateValues" dxfId="21" priority="8"/>
    <cfRule type="duplicateValues" dxfId="20" priority="9"/>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89171-2785-4965-8E53-C4C0589C0036}">
  <dimension ref="A1:Q39"/>
  <sheetViews>
    <sheetView topLeftCell="A24" workbookViewId="0">
      <selection activeCell="D27" sqref="D27:E41"/>
    </sheetView>
  </sheetViews>
  <sheetFormatPr baseColWidth="10" defaultRowHeight="14.5" x14ac:dyDescent="0.35"/>
  <cols>
    <col min="1" max="1" width="5.453125" style="1" customWidth="1"/>
    <col min="2" max="2" width="10.90625" style="1"/>
    <col min="3" max="3" width="12.54296875" style="1" customWidth="1"/>
    <col min="4" max="4" width="18.81640625" style="1" customWidth="1"/>
    <col min="5" max="5" width="16.08984375" style="1" customWidth="1"/>
    <col min="6" max="6" width="17.81640625" style="1" customWidth="1"/>
    <col min="7" max="11" width="10.90625" style="1"/>
    <col min="12" max="12" width="14.90625" style="1" customWidth="1"/>
    <col min="13" max="13" width="14.7265625" style="1" customWidth="1"/>
    <col min="14" max="14" width="5.7265625" style="1" customWidth="1"/>
    <col min="15" max="15" width="8.81640625" style="1" bestFit="1" customWidth="1"/>
    <col min="16" max="16" width="9.453125" style="1" customWidth="1"/>
    <col min="17" max="17" width="8.453125" style="1" bestFit="1" customWidth="1"/>
    <col min="18" max="16384" width="10.90625" style="1"/>
  </cols>
  <sheetData>
    <row r="1" spans="1:17" x14ac:dyDescent="0.35">
      <c r="A1" s="11" t="s">
        <v>16</v>
      </c>
      <c r="B1" s="12"/>
      <c r="C1" s="12"/>
      <c r="D1" s="12"/>
      <c r="E1" s="12"/>
      <c r="F1" s="13"/>
      <c r="G1" s="12"/>
      <c r="H1" s="12"/>
      <c r="I1" s="12"/>
      <c r="J1" s="12"/>
      <c r="K1" s="12"/>
      <c r="L1" s="12"/>
      <c r="M1" s="12"/>
      <c r="N1" s="12"/>
      <c r="O1" s="12"/>
      <c r="P1" s="12"/>
      <c r="Q1" s="12"/>
    </row>
    <row r="2" spans="1:17" x14ac:dyDescent="0.35">
      <c r="A2" s="11"/>
      <c r="B2" s="12"/>
      <c r="C2" s="12"/>
      <c r="D2" s="12"/>
      <c r="E2" s="12"/>
      <c r="F2" s="13"/>
      <c r="G2" s="12"/>
      <c r="H2" s="12"/>
      <c r="I2" s="12"/>
      <c r="J2" s="12"/>
      <c r="K2" s="12"/>
      <c r="L2" s="12"/>
      <c r="M2" s="12"/>
      <c r="N2" s="12"/>
      <c r="O2" s="12"/>
      <c r="P2" s="12"/>
      <c r="Q2" s="12"/>
    </row>
    <row r="3" spans="1:17" x14ac:dyDescent="0.35">
      <c r="A3" s="2" t="s">
        <v>17</v>
      </c>
      <c r="B3" s="12"/>
      <c r="C3" s="24" t="s">
        <v>18</v>
      </c>
      <c r="D3" s="12"/>
      <c r="E3" s="12"/>
      <c r="F3" s="13"/>
      <c r="G3" s="12"/>
      <c r="H3" s="12"/>
      <c r="I3" s="12"/>
      <c r="J3" s="12"/>
      <c r="K3" s="12"/>
      <c r="L3" s="12"/>
      <c r="M3" s="12"/>
      <c r="N3" s="12"/>
      <c r="O3" s="12"/>
      <c r="P3" s="12"/>
      <c r="Q3" s="12"/>
    </row>
    <row r="4" spans="1:17" x14ac:dyDescent="0.35">
      <c r="A4" s="2" t="s">
        <v>19</v>
      </c>
      <c r="B4" s="12"/>
      <c r="C4" s="26">
        <v>43952</v>
      </c>
      <c r="D4" s="12"/>
      <c r="E4" s="2" t="s">
        <v>20</v>
      </c>
      <c r="F4" s="27">
        <v>45777</v>
      </c>
      <c r="G4" s="12"/>
      <c r="H4" s="12"/>
      <c r="I4" s="12"/>
      <c r="J4" s="12"/>
      <c r="K4" s="12"/>
      <c r="L4" s="12"/>
      <c r="M4" s="12"/>
      <c r="N4" s="12"/>
      <c r="O4" s="12"/>
      <c r="P4" s="12"/>
      <c r="Q4" s="12"/>
    </row>
    <row r="5" spans="1:17" x14ac:dyDescent="0.35">
      <c r="A5" s="2" t="s">
        <v>21</v>
      </c>
      <c r="B5" s="12"/>
      <c r="C5" s="24" t="s">
        <v>22</v>
      </c>
      <c r="D5" s="12"/>
      <c r="E5" s="2" t="s">
        <v>23</v>
      </c>
      <c r="F5" s="12" t="s">
        <v>46</v>
      </c>
      <c r="H5" s="12"/>
      <c r="I5" s="12"/>
      <c r="J5" s="12"/>
      <c r="K5" s="12"/>
      <c r="L5" s="12"/>
      <c r="M5" s="12"/>
      <c r="N5" s="12"/>
      <c r="O5" s="12"/>
      <c r="P5" s="12"/>
      <c r="Q5" s="12"/>
    </row>
    <row r="6" spans="1:17" x14ac:dyDescent="0.35">
      <c r="A6" s="2" t="s">
        <v>24</v>
      </c>
      <c r="B6" s="12"/>
      <c r="C6" s="25">
        <v>500</v>
      </c>
      <c r="D6" s="12"/>
      <c r="E6" s="2" t="s">
        <v>25</v>
      </c>
      <c r="F6" s="12" t="s">
        <v>47</v>
      </c>
      <c r="H6" s="12"/>
      <c r="I6" s="12"/>
      <c r="J6" s="12"/>
      <c r="K6" s="12"/>
      <c r="L6" s="12"/>
      <c r="M6" s="12"/>
      <c r="N6" s="12"/>
      <c r="O6" s="12"/>
      <c r="P6" s="12"/>
      <c r="Q6" s="12"/>
    </row>
    <row r="7" spans="1:17" x14ac:dyDescent="0.35">
      <c r="A7" s="12"/>
      <c r="B7" s="12"/>
      <c r="C7" s="12"/>
      <c r="D7" s="12"/>
      <c r="E7" s="12"/>
      <c r="F7" s="12"/>
      <c r="G7" s="12"/>
      <c r="H7" s="12"/>
      <c r="I7" s="12"/>
      <c r="J7" s="12"/>
      <c r="K7" s="12"/>
      <c r="L7" s="12"/>
      <c r="M7" s="12"/>
      <c r="N7" s="12"/>
      <c r="O7" s="12"/>
      <c r="P7" s="12"/>
      <c r="Q7" s="12"/>
    </row>
    <row r="8" spans="1:17" x14ac:dyDescent="0.35">
      <c r="A8" s="12"/>
      <c r="B8" s="12"/>
      <c r="C8" s="12"/>
      <c r="D8" s="12"/>
      <c r="E8" s="12"/>
      <c r="F8" s="14"/>
      <c r="G8" s="12"/>
      <c r="H8" s="12"/>
      <c r="I8" s="12"/>
      <c r="J8" s="12"/>
      <c r="K8" s="12"/>
      <c r="L8" s="12"/>
      <c r="M8" s="12"/>
      <c r="N8" s="12"/>
      <c r="O8" s="12"/>
      <c r="P8" s="12"/>
      <c r="Q8" s="12"/>
    </row>
    <row r="9" spans="1:17" x14ac:dyDescent="0.35">
      <c r="A9" s="73" t="s">
        <v>26</v>
      </c>
      <c r="B9" s="74"/>
      <c r="C9" s="74"/>
      <c r="D9" s="74"/>
      <c r="E9" s="74"/>
      <c r="F9" s="74"/>
      <c r="G9" s="74"/>
      <c r="H9" s="74"/>
      <c r="I9" s="74"/>
      <c r="J9" s="74"/>
      <c r="K9" s="74"/>
      <c r="L9" s="74"/>
      <c r="M9" s="74"/>
      <c r="N9" s="74"/>
      <c r="O9" s="74"/>
      <c r="P9" s="74"/>
      <c r="Q9" s="74"/>
    </row>
    <row r="10" spans="1:17" ht="39" customHeight="1" x14ac:dyDescent="0.35">
      <c r="A10" s="75" t="s">
        <v>27</v>
      </c>
      <c r="B10" s="75" t="s">
        <v>28</v>
      </c>
      <c r="C10" s="75" t="s">
        <v>29</v>
      </c>
      <c r="D10" s="75" t="s">
        <v>30</v>
      </c>
      <c r="E10" s="75" t="s">
        <v>48</v>
      </c>
      <c r="F10" s="76" t="s">
        <v>31</v>
      </c>
      <c r="G10" s="75" t="s">
        <v>32</v>
      </c>
      <c r="H10" s="63" t="s">
        <v>33</v>
      </c>
      <c r="I10" s="63" t="s">
        <v>34</v>
      </c>
      <c r="J10" s="63" t="s">
        <v>35</v>
      </c>
      <c r="K10" s="63" t="s">
        <v>36</v>
      </c>
      <c r="L10" s="77" t="s">
        <v>37</v>
      </c>
      <c r="M10" s="77"/>
      <c r="N10" s="78" t="s">
        <v>38</v>
      </c>
      <c r="O10" s="79"/>
      <c r="P10" s="63" t="s">
        <v>39</v>
      </c>
      <c r="Q10" s="16" t="s">
        <v>40</v>
      </c>
    </row>
    <row r="11" spans="1:17" ht="67" customHeight="1" x14ac:dyDescent="0.35">
      <c r="A11" s="75"/>
      <c r="B11" s="75"/>
      <c r="C11" s="75"/>
      <c r="D11" s="75"/>
      <c r="E11" s="75"/>
      <c r="F11" s="76"/>
      <c r="G11" s="75"/>
      <c r="H11" s="64"/>
      <c r="I11" s="64"/>
      <c r="J11" s="64"/>
      <c r="K11" s="64"/>
      <c r="L11" s="17" t="s">
        <v>56</v>
      </c>
      <c r="M11" s="29" t="s">
        <v>55</v>
      </c>
      <c r="N11" s="28" t="s">
        <v>42</v>
      </c>
      <c r="O11" s="31" t="s">
        <v>41</v>
      </c>
      <c r="P11" s="64"/>
      <c r="Q11" s="18"/>
    </row>
    <row r="12" spans="1:17" x14ac:dyDescent="0.35">
      <c r="A12" s="65">
        <v>1</v>
      </c>
      <c r="B12" s="65" t="s">
        <v>45</v>
      </c>
      <c r="C12" s="67" t="s">
        <v>44</v>
      </c>
      <c r="D12" s="69">
        <v>45413</v>
      </c>
      <c r="E12" s="71">
        <f>+F4</f>
        <v>45777</v>
      </c>
      <c r="F12" s="56">
        <v>500</v>
      </c>
      <c r="G12" s="58"/>
      <c r="H12" s="60"/>
      <c r="I12" s="60"/>
      <c r="J12" s="60"/>
      <c r="K12" s="60"/>
      <c r="L12" s="48"/>
      <c r="M12" s="30"/>
      <c r="N12" s="80"/>
      <c r="O12" s="82"/>
      <c r="P12" s="60"/>
      <c r="Q12" s="53"/>
    </row>
    <row r="13" spans="1:17" x14ac:dyDescent="0.35">
      <c r="A13" s="66"/>
      <c r="B13" s="66"/>
      <c r="C13" s="68"/>
      <c r="D13" s="70"/>
      <c r="E13" s="72"/>
      <c r="F13" s="57"/>
      <c r="G13" s="59"/>
      <c r="H13" s="61"/>
      <c r="I13" s="61"/>
      <c r="J13" s="61"/>
      <c r="K13" s="61"/>
      <c r="L13" s="49"/>
      <c r="M13" s="51"/>
      <c r="N13" s="81"/>
      <c r="O13" s="83"/>
      <c r="P13" s="61"/>
      <c r="Q13" s="52"/>
    </row>
    <row r="14" spans="1:17" x14ac:dyDescent="0.35">
      <c r="A14" s="62" t="s">
        <v>43</v>
      </c>
      <c r="B14" s="62"/>
      <c r="C14" s="62"/>
      <c r="D14" s="62"/>
      <c r="E14" s="62"/>
    </row>
    <row r="15" spans="1:17" ht="43.5" x14ac:dyDescent="0.35">
      <c r="L15" s="34" t="s">
        <v>81</v>
      </c>
      <c r="M15" s="50"/>
      <c r="Q15" s="50"/>
    </row>
    <row r="17" spans="2:6" ht="78.5" x14ac:dyDescent="0.35">
      <c r="B17" s="12"/>
      <c r="C17" s="27"/>
      <c r="D17" s="27"/>
      <c r="E17" s="35" t="s">
        <v>57</v>
      </c>
    </row>
    <row r="18" spans="2:6" ht="52" x14ac:dyDescent="0.35">
      <c r="B18" s="45" t="s">
        <v>58</v>
      </c>
      <c r="C18" s="46" t="s">
        <v>59</v>
      </c>
      <c r="D18" s="47" t="s">
        <v>60</v>
      </c>
      <c r="E18" s="45" t="s">
        <v>79</v>
      </c>
      <c r="F18" s="36" t="s">
        <v>61</v>
      </c>
    </row>
    <row r="19" spans="2:6" x14ac:dyDescent="0.35">
      <c r="B19" s="37">
        <v>44316</v>
      </c>
      <c r="C19" s="38">
        <v>1</v>
      </c>
      <c r="D19" s="39" t="s">
        <v>62</v>
      </c>
      <c r="E19" s="39"/>
      <c r="F19" s="40"/>
    </row>
    <row r="20" spans="2:6" x14ac:dyDescent="0.35">
      <c r="B20" s="37">
        <v>44681</v>
      </c>
      <c r="C20" s="38">
        <f t="shared" ref="C20" si="0">DATEDIF(A19,A20,"Y")</f>
        <v>0</v>
      </c>
      <c r="D20" s="39" t="s">
        <v>62</v>
      </c>
      <c r="E20" s="39"/>
      <c r="F20" s="40"/>
    </row>
    <row r="21" spans="2:6" x14ac:dyDescent="0.35">
      <c r="B21" s="37">
        <v>45046</v>
      </c>
      <c r="C21" s="38">
        <f>DATEDIF(A20,A21,"Y")</f>
        <v>0</v>
      </c>
      <c r="D21" s="39" t="s">
        <v>62</v>
      </c>
      <c r="E21" s="39"/>
      <c r="F21" s="40"/>
    </row>
    <row r="22" spans="2:6" x14ac:dyDescent="0.35">
      <c r="B22" s="37">
        <v>45412</v>
      </c>
      <c r="C22" s="38">
        <f>DATEDIF(A21,A22,"Y")</f>
        <v>0</v>
      </c>
      <c r="D22" s="39" t="s">
        <v>62</v>
      </c>
      <c r="E22" s="39"/>
      <c r="F22" s="40"/>
    </row>
    <row r="23" spans="2:6" x14ac:dyDescent="0.35">
      <c r="B23" s="37">
        <v>45777</v>
      </c>
      <c r="C23" s="38">
        <f>DATEDIF(A22,A23,"Y")</f>
        <v>0</v>
      </c>
      <c r="D23" s="39" t="s">
        <v>63</v>
      </c>
      <c r="E23" s="39"/>
      <c r="F23" s="40"/>
    </row>
    <row r="24" spans="2:6" x14ac:dyDescent="0.35">
      <c r="B24" s="12"/>
      <c r="C24" s="12"/>
      <c r="D24" s="12"/>
      <c r="E24" s="12"/>
      <c r="F24" s="13"/>
    </row>
    <row r="25" spans="2:6" x14ac:dyDescent="0.35">
      <c r="B25" s="12"/>
      <c r="C25" s="12"/>
      <c r="D25" s="41"/>
      <c r="E25" s="12"/>
      <c r="F25" s="13"/>
    </row>
    <row r="26" spans="2:6" x14ac:dyDescent="0.35">
      <c r="B26" s="12"/>
      <c r="C26" s="42" t="s">
        <v>64</v>
      </c>
      <c r="D26" s="43" t="s">
        <v>65</v>
      </c>
      <c r="E26" s="43" t="s">
        <v>80</v>
      </c>
      <c r="F26" s="13"/>
    </row>
    <row r="27" spans="2:6" x14ac:dyDescent="0.35">
      <c r="B27" s="12"/>
      <c r="C27" s="18" t="s">
        <v>66</v>
      </c>
      <c r="D27" s="18"/>
      <c r="E27" s="18"/>
      <c r="F27" s="13"/>
    </row>
    <row r="28" spans="2:6" x14ac:dyDescent="0.35">
      <c r="B28" s="12"/>
      <c r="C28" s="44" t="s">
        <v>67</v>
      </c>
      <c r="D28" s="18"/>
      <c r="E28" s="18"/>
      <c r="F28" s="13"/>
    </row>
    <row r="29" spans="2:6" x14ac:dyDescent="0.35">
      <c r="B29" s="12"/>
      <c r="C29" s="18" t="s">
        <v>68</v>
      </c>
      <c r="D29" s="18"/>
      <c r="E29" s="18"/>
      <c r="F29" s="13"/>
    </row>
    <row r="30" spans="2:6" x14ac:dyDescent="0.35">
      <c r="B30" s="12"/>
      <c r="C30" s="44" t="s">
        <v>69</v>
      </c>
      <c r="D30" s="18"/>
      <c r="E30" s="18"/>
      <c r="F30" s="13"/>
    </row>
    <row r="31" spans="2:6" x14ac:dyDescent="0.35">
      <c r="B31" s="12"/>
      <c r="C31" s="18" t="s">
        <v>70</v>
      </c>
      <c r="D31" s="18"/>
      <c r="E31" s="18"/>
      <c r="F31" s="13"/>
    </row>
    <row r="32" spans="2:6" x14ac:dyDescent="0.35">
      <c r="B32" s="12"/>
      <c r="C32" s="44" t="s">
        <v>71</v>
      </c>
      <c r="D32" s="18"/>
      <c r="E32" s="18"/>
      <c r="F32" s="13"/>
    </row>
    <row r="33" spans="2:6" x14ac:dyDescent="0.35">
      <c r="B33" s="12"/>
      <c r="C33" s="18" t="s">
        <v>72</v>
      </c>
      <c r="D33" s="18"/>
      <c r="E33" s="18"/>
      <c r="F33" s="13"/>
    </row>
    <row r="34" spans="2:6" x14ac:dyDescent="0.35">
      <c r="B34" s="12"/>
      <c r="C34" s="44" t="s">
        <v>73</v>
      </c>
      <c r="D34" s="18"/>
      <c r="E34" s="18"/>
      <c r="F34" s="13"/>
    </row>
    <row r="35" spans="2:6" x14ac:dyDescent="0.35">
      <c r="B35" s="12"/>
      <c r="C35" s="18" t="s">
        <v>74</v>
      </c>
      <c r="D35" s="18"/>
      <c r="E35" s="18"/>
      <c r="F35" s="13"/>
    </row>
    <row r="36" spans="2:6" x14ac:dyDescent="0.35">
      <c r="B36" s="12"/>
      <c r="C36" s="18" t="s">
        <v>75</v>
      </c>
      <c r="D36" s="18"/>
      <c r="E36" s="18"/>
      <c r="F36" s="13"/>
    </row>
    <row r="37" spans="2:6" x14ac:dyDescent="0.35">
      <c r="B37" s="12"/>
      <c r="C37" s="18" t="s">
        <v>76</v>
      </c>
      <c r="D37" s="18"/>
      <c r="E37" s="18"/>
      <c r="F37" s="13"/>
    </row>
    <row r="38" spans="2:6" x14ac:dyDescent="0.35">
      <c r="B38" s="12"/>
      <c r="C38" s="18" t="s">
        <v>77</v>
      </c>
      <c r="D38" s="18"/>
      <c r="E38" s="18"/>
      <c r="F38" s="13"/>
    </row>
    <row r="39" spans="2:6" x14ac:dyDescent="0.35">
      <c r="B39" s="12"/>
      <c r="C39" s="43" t="s">
        <v>78</v>
      </c>
      <c r="D39" s="43"/>
      <c r="E39" s="43"/>
      <c r="F39" s="13"/>
    </row>
  </sheetData>
  <mergeCells count="30">
    <mergeCell ref="C12:C13"/>
    <mergeCell ref="D12:D13"/>
    <mergeCell ref="E12:E13"/>
    <mergeCell ref="F12:F13"/>
    <mergeCell ref="A9:Q9"/>
    <mergeCell ref="A10:A11"/>
    <mergeCell ref="B10:B11"/>
    <mergeCell ref="C10:C11"/>
    <mergeCell ref="D10:D11"/>
    <mergeCell ref="E10:E11"/>
    <mergeCell ref="F10:F11"/>
    <mergeCell ref="G10:G11"/>
    <mergeCell ref="H10:H11"/>
    <mergeCell ref="I10:I11"/>
    <mergeCell ref="A14:E14"/>
    <mergeCell ref="P10:P11"/>
    <mergeCell ref="N12:N13"/>
    <mergeCell ref="O12:O13"/>
    <mergeCell ref="P12:P13"/>
    <mergeCell ref="G12:G13"/>
    <mergeCell ref="H12:H13"/>
    <mergeCell ref="I12:I13"/>
    <mergeCell ref="J12:J13"/>
    <mergeCell ref="K12:K13"/>
    <mergeCell ref="J10:J11"/>
    <mergeCell ref="K10:K11"/>
    <mergeCell ref="L10:M10"/>
    <mergeCell ref="N10:O10"/>
    <mergeCell ref="A12:A13"/>
    <mergeCell ref="B12:B13"/>
  </mergeCells>
  <conditionalFormatting sqref="B14:C14 B10:C10">
    <cfRule type="duplicateValues" dxfId="19" priority="1" stopIfTrue="1"/>
    <cfRule type="duplicateValues" dxfId="18" priority="2"/>
    <cfRule type="duplicateValues" dxfId="17" priority="3"/>
    <cfRule type="duplicateValues" dxfId="16" priority="4"/>
    <cfRule type="duplicateValues" dxfId="15" priority="5"/>
  </conditionalFormatting>
  <conditionalFormatting sqref="B14:C14">
    <cfRule type="duplicateValues" dxfId="14" priority="10"/>
  </conditionalFormatting>
  <conditionalFormatting sqref="B14:D14 B10:D10">
    <cfRule type="duplicateValues" dxfId="13" priority="6"/>
    <cfRule type="duplicateValues" dxfId="12" priority="7"/>
    <cfRule type="duplicateValues" dxfId="11" priority="8"/>
    <cfRule type="duplicateValues" dxfId="10" priority="9"/>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CFD7A-4519-4F33-B95E-6FFD29C8529A}">
  <dimension ref="A1:Q39"/>
  <sheetViews>
    <sheetView tabSelected="1" topLeftCell="E12" workbookViewId="0">
      <selection activeCell="Q15" sqref="Q15"/>
    </sheetView>
  </sheetViews>
  <sheetFormatPr baseColWidth="10" defaultRowHeight="14.5" x14ac:dyDescent="0.35"/>
  <cols>
    <col min="1" max="1" width="5.453125" style="1" customWidth="1"/>
    <col min="2" max="2" width="10.90625" style="1"/>
    <col min="3" max="3" width="12.54296875" style="1" customWidth="1"/>
    <col min="4" max="4" width="18.81640625" style="1" customWidth="1"/>
    <col min="5" max="5" width="16.08984375" style="1" customWidth="1"/>
    <col min="6" max="6" width="17.81640625" style="1" customWidth="1"/>
    <col min="7" max="11" width="10.90625" style="1"/>
    <col min="12" max="12" width="14.90625" style="1" customWidth="1"/>
    <col min="13" max="13" width="14.7265625" style="1" customWidth="1"/>
    <col min="14" max="14" width="5.7265625" style="1" customWidth="1"/>
    <col min="15" max="15" width="8.81640625" style="1" bestFit="1" customWidth="1"/>
    <col min="16" max="16" width="9.453125" style="1" customWidth="1"/>
    <col min="17" max="17" width="8.453125" style="1" bestFit="1" customWidth="1"/>
    <col min="18" max="16384" width="10.90625" style="1"/>
  </cols>
  <sheetData>
    <row r="1" spans="1:17" x14ac:dyDescent="0.35">
      <c r="A1" s="11" t="s">
        <v>16</v>
      </c>
      <c r="B1" s="12"/>
      <c r="C1" s="12"/>
      <c r="D1" s="12"/>
      <c r="E1" s="12"/>
      <c r="F1" s="13"/>
      <c r="G1" s="12"/>
      <c r="H1" s="12"/>
      <c r="I1" s="12"/>
      <c r="J1" s="12"/>
      <c r="K1" s="12"/>
      <c r="L1" s="12"/>
      <c r="M1" s="12"/>
      <c r="N1" s="12"/>
      <c r="O1" s="12"/>
      <c r="P1" s="12"/>
      <c r="Q1" s="12"/>
    </row>
    <row r="2" spans="1:17" x14ac:dyDescent="0.35">
      <c r="A2" s="11"/>
      <c r="B2" s="12"/>
      <c r="C2" s="12"/>
      <c r="D2" s="12"/>
      <c r="E2" s="12"/>
      <c r="F2" s="13"/>
      <c r="G2" s="12"/>
      <c r="H2" s="12"/>
      <c r="I2" s="12"/>
      <c r="J2" s="12"/>
      <c r="K2" s="12"/>
      <c r="L2" s="12"/>
      <c r="M2" s="12"/>
      <c r="N2" s="12"/>
      <c r="O2" s="12"/>
      <c r="P2" s="12"/>
      <c r="Q2" s="12"/>
    </row>
    <row r="3" spans="1:17" x14ac:dyDescent="0.35">
      <c r="A3" s="2" t="s">
        <v>17</v>
      </c>
      <c r="B3" s="12"/>
      <c r="C3" s="24" t="s">
        <v>18</v>
      </c>
      <c r="D3" s="12"/>
      <c r="E3" s="12"/>
      <c r="F3" s="13"/>
      <c r="G3" s="12"/>
      <c r="H3" s="12"/>
      <c r="I3" s="12"/>
      <c r="J3" s="12"/>
      <c r="K3" s="12"/>
      <c r="L3" s="12"/>
      <c r="M3" s="12"/>
      <c r="N3" s="12"/>
      <c r="O3" s="12"/>
      <c r="P3" s="12"/>
      <c r="Q3" s="12"/>
    </row>
    <row r="4" spans="1:17" x14ac:dyDescent="0.35">
      <c r="A4" s="2" t="s">
        <v>19</v>
      </c>
      <c r="B4" s="12"/>
      <c r="C4" s="26">
        <v>43952</v>
      </c>
      <c r="D4" s="12"/>
      <c r="E4" s="2" t="s">
        <v>20</v>
      </c>
      <c r="F4" s="27">
        <v>45777</v>
      </c>
      <c r="G4" s="12"/>
      <c r="H4" s="12"/>
      <c r="I4" s="12"/>
      <c r="J4" s="12"/>
      <c r="K4" s="12"/>
      <c r="L4" s="12"/>
      <c r="M4" s="12"/>
      <c r="N4" s="12"/>
      <c r="O4" s="12"/>
      <c r="P4" s="12"/>
      <c r="Q4" s="12"/>
    </row>
    <row r="5" spans="1:17" x14ac:dyDescent="0.35">
      <c r="A5" s="2" t="s">
        <v>21</v>
      </c>
      <c r="B5" s="12"/>
      <c r="C5" s="24" t="s">
        <v>22</v>
      </c>
      <c r="D5" s="12"/>
      <c r="E5" s="2" t="s">
        <v>23</v>
      </c>
      <c r="F5" s="12" t="s">
        <v>46</v>
      </c>
      <c r="H5" s="12"/>
      <c r="I5" s="12"/>
      <c r="J5" s="12"/>
      <c r="K5" s="12"/>
      <c r="L5" s="12"/>
      <c r="M5" s="12"/>
      <c r="N5" s="12"/>
      <c r="O5" s="12"/>
      <c r="P5" s="12"/>
      <c r="Q5" s="12"/>
    </row>
    <row r="6" spans="1:17" x14ac:dyDescent="0.35">
      <c r="A6" s="2" t="s">
        <v>24</v>
      </c>
      <c r="B6" s="12"/>
      <c r="C6" s="25">
        <v>500</v>
      </c>
      <c r="D6" s="12"/>
      <c r="E6" s="2" t="s">
        <v>25</v>
      </c>
      <c r="F6" s="12" t="s">
        <v>47</v>
      </c>
      <c r="H6" s="12"/>
      <c r="I6" s="12"/>
      <c r="J6" s="12"/>
      <c r="K6" s="12"/>
      <c r="L6" s="12"/>
      <c r="M6" s="12"/>
      <c r="N6" s="12"/>
      <c r="O6" s="12"/>
      <c r="P6" s="12"/>
      <c r="Q6" s="12"/>
    </row>
    <row r="7" spans="1:17" x14ac:dyDescent="0.35">
      <c r="A7" s="12"/>
      <c r="B7" s="12"/>
      <c r="C7" s="12"/>
      <c r="D7" s="12"/>
      <c r="E7" s="12"/>
      <c r="F7" s="12"/>
      <c r="G7" s="12"/>
      <c r="H7" s="12"/>
      <c r="I7" s="12"/>
      <c r="J7" s="12"/>
      <c r="K7" s="12"/>
      <c r="L7" s="12"/>
      <c r="M7" s="12"/>
      <c r="N7" s="12"/>
      <c r="O7" s="12"/>
      <c r="P7" s="12"/>
      <c r="Q7" s="12"/>
    </row>
    <row r="8" spans="1:17" x14ac:dyDescent="0.35">
      <c r="A8" s="12"/>
      <c r="B8" s="12"/>
      <c r="C8" s="12"/>
      <c r="D8" s="12"/>
      <c r="E8" s="12"/>
      <c r="F8" s="14"/>
      <c r="G8" s="12"/>
      <c r="H8" s="12"/>
      <c r="I8" s="12"/>
      <c r="J8" s="12"/>
      <c r="K8" s="12"/>
      <c r="L8" s="12"/>
      <c r="M8" s="12"/>
      <c r="N8" s="12"/>
      <c r="O8" s="12"/>
      <c r="P8" s="12"/>
      <c r="Q8" s="12"/>
    </row>
    <row r="9" spans="1:17" x14ac:dyDescent="0.35">
      <c r="A9" s="73" t="s">
        <v>26</v>
      </c>
      <c r="B9" s="74"/>
      <c r="C9" s="74"/>
      <c r="D9" s="74"/>
      <c r="E9" s="74"/>
      <c r="F9" s="74"/>
      <c r="G9" s="74"/>
      <c r="H9" s="74"/>
      <c r="I9" s="74"/>
      <c r="J9" s="74"/>
      <c r="K9" s="74"/>
      <c r="L9" s="74"/>
      <c r="M9" s="74"/>
      <c r="N9" s="74"/>
      <c r="O9" s="74"/>
      <c r="P9" s="74"/>
      <c r="Q9" s="74"/>
    </row>
    <row r="10" spans="1:17" ht="39" customHeight="1" x14ac:dyDescent="0.35">
      <c r="A10" s="75" t="s">
        <v>27</v>
      </c>
      <c r="B10" s="75" t="s">
        <v>28</v>
      </c>
      <c r="C10" s="75" t="s">
        <v>29</v>
      </c>
      <c r="D10" s="75" t="s">
        <v>30</v>
      </c>
      <c r="E10" s="75" t="s">
        <v>48</v>
      </c>
      <c r="F10" s="76" t="s">
        <v>31</v>
      </c>
      <c r="G10" s="75" t="s">
        <v>32</v>
      </c>
      <c r="H10" s="63" t="s">
        <v>33</v>
      </c>
      <c r="I10" s="63" t="s">
        <v>34</v>
      </c>
      <c r="J10" s="63" t="s">
        <v>35</v>
      </c>
      <c r="K10" s="63" t="s">
        <v>36</v>
      </c>
      <c r="L10" s="77" t="s">
        <v>37</v>
      </c>
      <c r="M10" s="77"/>
      <c r="N10" s="78" t="s">
        <v>38</v>
      </c>
      <c r="O10" s="79"/>
      <c r="P10" s="63" t="s">
        <v>39</v>
      </c>
      <c r="Q10" s="16" t="s">
        <v>40</v>
      </c>
    </row>
    <row r="11" spans="1:17" ht="67" customHeight="1" x14ac:dyDescent="0.35">
      <c r="A11" s="75"/>
      <c r="B11" s="75"/>
      <c r="C11" s="75"/>
      <c r="D11" s="75"/>
      <c r="E11" s="75"/>
      <c r="F11" s="76"/>
      <c r="G11" s="75"/>
      <c r="H11" s="64"/>
      <c r="I11" s="64"/>
      <c r="J11" s="64"/>
      <c r="K11" s="64"/>
      <c r="L11" s="17" t="s">
        <v>56</v>
      </c>
      <c r="M11" s="29" t="s">
        <v>55</v>
      </c>
      <c r="N11" s="28" t="s">
        <v>42</v>
      </c>
      <c r="O11" s="31" t="s">
        <v>41</v>
      </c>
      <c r="P11" s="64"/>
      <c r="Q11" s="18"/>
    </row>
    <row r="12" spans="1:17" x14ac:dyDescent="0.35">
      <c r="A12" s="65">
        <v>1</v>
      </c>
      <c r="B12" s="65" t="s">
        <v>45</v>
      </c>
      <c r="C12" s="67" t="s">
        <v>44</v>
      </c>
      <c r="D12" s="69">
        <v>45413</v>
      </c>
      <c r="E12" s="71">
        <f>+F4</f>
        <v>45777</v>
      </c>
      <c r="F12" s="56">
        <v>500</v>
      </c>
      <c r="G12" s="58"/>
      <c r="H12" s="60"/>
      <c r="I12" s="60"/>
      <c r="J12" s="60"/>
      <c r="K12" s="60"/>
      <c r="L12" s="48"/>
      <c r="M12" s="30"/>
      <c r="N12" s="80"/>
      <c r="O12" s="82"/>
      <c r="P12" s="60"/>
      <c r="Q12" s="53"/>
    </row>
    <row r="13" spans="1:17" x14ac:dyDescent="0.35">
      <c r="A13" s="66"/>
      <c r="B13" s="66"/>
      <c r="C13" s="68"/>
      <c r="D13" s="70"/>
      <c r="E13" s="72"/>
      <c r="F13" s="57"/>
      <c r="G13" s="59"/>
      <c r="H13" s="61"/>
      <c r="I13" s="61"/>
      <c r="J13" s="61"/>
      <c r="K13" s="61"/>
      <c r="L13" s="49"/>
      <c r="M13" s="51"/>
      <c r="N13" s="81"/>
      <c r="O13" s="83"/>
      <c r="P13" s="61"/>
      <c r="Q13" s="52"/>
    </row>
    <row r="14" spans="1:17" x14ac:dyDescent="0.35">
      <c r="A14" s="62" t="s">
        <v>43</v>
      </c>
      <c r="B14" s="62"/>
      <c r="C14" s="62"/>
      <c r="D14" s="62"/>
      <c r="E14" s="62"/>
    </row>
    <row r="15" spans="1:17" ht="43.5" x14ac:dyDescent="0.35">
      <c r="L15" s="34" t="s">
        <v>81</v>
      </c>
      <c r="M15" s="50"/>
      <c r="Q15" s="50"/>
    </row>
    <row r="17" spans="2:6" ht="78.5" x14ac:dyDescent="0.35">
      <c r="B17" s="12"/>
      <c r="C17" s="27"/>
      <c r="D17" s="27"/>
      <c r="E17" s="35" t="s">
        <v>57</v>
      </c>
    </row>
    <row r="18" spans="2:6" ht="52" x14ac:dyDescent="0.35">
      <c r="B18" s="45" t="s">
        <v>58</v>
      </c>
      <c r="C18" s="46" t="s">
        <v>59</v>
      </c>
      <c r="D18" s="47" t="s">
        <v>60</v>
      </c>
      <c r="E18" s="45" t="s">
        <v>79</v>
      </c>
      <c r="F18" s="36" t="s">
        <v>61</v>
      </c>
    </row>
    <row r="19" spans="2:6" x14ac:dyDescent="0.35">
      <c r="B19" s="37">
        <v>44316</v>
      </c>
      <c r="C19" s="38">
        <v>1</v>
      </c>
      <c r="D19" s="39" t="s">
        <v>62</v>
      </c>
      <c r="E19" s="39"/>
      <c r="F19" s="40"/>
    </row>
    <row r="20" spans="2:6" x14ac:dyDescent="0.35">
      <c r="B20" s="37">
        <v>44681</v>
      </c>
      <c r="C20" s="38">
        <f t="shared" ref="C20" si="0">DATEDIF(A19,A20,"Y")</f>
        <v>0</v>
      </c>
      <c r="D20" s="39" t="s">
        <v>62</v>
      </c>
      <c r="E20" s="39"/>
      <c r="F20" s="40"/>
    </row>
    <row r="21" spans="2:6" x14ac:dyDescent="0.35">
      <c r="B21" s="37">
        <v>45046</v>
      </c>
      <c r="C21" s="38">
        <f>DATEDIF(A20,A21,"Y")</f>
        <v>0</v>
      </c>
      <c r="D21" s="39" t="s">
        <v>62</v>
      </c>
      <c r="E21" s="39"/>
      <c r="F21" s="40"/>
    </row>
    <row r="22" spans="2:6" x14ac:dyDescent="0.35">
      <c r="B22" s="37">
        <v>45412</v>
      </c>
      <c r="C22" s="38">
        <f>DATEDIF(A21,A22,"Y")</f>
        <v>0</v>
      </c>
      <c r="D22" s="39" t="s">
        <v>62</v>
      </c>
      <c r="E22" s="39"/>
      <c r="F22" s="40"/>
    </row>
    <row r="23" spans="2:6" x14ac:dyDescent="0.35">
      <c r="B23" s="37">
        <v>45777</v>
      </c>
      <c r="C23" s="38">
        <f>DATEDIF(A22,A23,"Y")</f>
        <v>0</v>
      </c>
      <c r="D23" s="39" t="s">
        <v>63</v>
      </c>
      <c r="E23" s="39"/>
      <c r="F23" s="40"/>
    </row>
    <row r="24" spans="2:6" x14ac:dyDescent="0.35">
      <c r="B24" s="12"/>
      <c r="C24" s="12"/>
      <c r="D24" s="12"/>
      <c r="E24" s="12"/>
      <c r="F24" s="13"/>
    </row>
    <row r="25" spans="2:6" x14ac:dyDescent="0.35">
      <c r="B25" s="12"/>
      <c r="C25" s="12"/>
      <c r="D25" s="41"/>
      <c r="E25" s="12"/>
      <c r="F25" s="13"/>
    </row>
    <row r="26" spans="2:6" x14ac:dyDescent="0.35">
      <c r="B26" s="12"/>
      <c r="C26" s="42" t="s">
        <v>64</v>
      </c>
      <c r="D26" s="43" t="s">
        <v>65</v>
      </c>
      <c r="E26" s="43" t="s">
        <v>80</v>
      </c>
      <c r="F26" s="13"/>
    </row>
    <row r="27" spans="2:6" x14ac:dyDescent="0.35">
      <c r="B27" s="12"/>
      <c r="C27" s="18" t="s">
        <v>66</v>
      </c>
      <c r="D27" s="18"/>
      <c r="E27" s="18"/>
      <c r="F27" s="13"/>
    </row>
    <row r="28" spans="2:6" x14ac:dyDescent="0.35">
      <c r="B28" s="12"/>
      <c r="C28" s="44" t="s">
        <v>67</v>
      </c>
      <c r="D28" s="18"/>
      <c r="E28" s="18"/>
      <c r="F28" s="13"/>
    </row>
    <row r="29" spans="2:6" x14ac:dyDescent="0.35">
      <c r="B29" s="12"/>
      <c r="C29" s="18" t="s">
        <v>68</v>
      </c>
      <c r="D29" s="18"/>
      <c r="E29" s="18"/>
      <c r="F29" s="13"/>
    </row>
    <row r="30" spans="2:6" x14ac:dyDescent="0.35">
      <c r="B30" s="12"/>
      <c r="C30" s="44" t="s">
        <v>69</v>
      </c>
      <c r="D30" s="18"/>
      <c r="E30" s="18"/>
      <c r="F30" s="13"/>
    </row>
    <row r="31" spans="2:6" x14ac:dyDescent="0.35">
      <c r="B31" s="12"/>
      <c r="C31" s="18" t="s">
        <v>70</v>
      </c>
      <c r="D31" s="18"/>
      <c r="E31" s="18"/>
      <c r="F31" s="13"/>
    </row>
    <row r="32" spans="2:6" x14ac:dyDescent="0.35">
      <c r="B32" s="12"/>
      <c r="C32" s="44" t="s">
        <v>71</v>
      </c>
      <c r="D32" s="18"/>
      <c r="E32" s="18"/>
      <c r="F32" s="13"/>
    </row>
    <row r="33" spans="2:6" x14ac:dyDescent="0.35">
      <c r="B33" s="12"/>
      <c r="C33" s="18" t="s">
        <v>72</v>
      </c>
      <c r="D33" s="18"/>
      <c r="E33" s="18"/>
      <c r="F33" s="13"/>
    </row>
    <row r="34" spans="2:6" x14ac:dyDescent="0.35">
      <c r="B34" s="12"/>
      <c r="C34" s="44" t="s">
        <v>73</v>
      </c>
      <c r="D34" s="18"/>
      <c r="E34" s="18"/>
      <c r="F34" s="13"/>
    </row>
    <row r="35" spans="2:6" x14ac:dyDescent="0.35">
      <c r="B35" s="12"/>
      <c r="C35" s="18" t="s">
        <v>74</v>
      </c>
      <c r="D35" s="18"/>
      <c r="E35" s="18"/>
      <c r="F35" s="13"/>
    </row>
    <row r="36" spans="2:6" x14ac:dyDescent="0.35">
      <c r="B36" s="12"/>
      <c r="C36" s="18" t="s">
        <v>75</v>
      </c>
      <c r="D36" s="18"/>
      <c r="E36" s="18"/>
      <c r="F36" s="13"/>
    </row>
    <row r="37" spans="2:6" x14ac:dyDescent="0.35">
      <c r="B37" s="12"/>
      <c r="C37" s="18" t="s">
        <v>76</v>
      </c>
      <c r="D37" s="18"/>
      <c r="E37" s="18"/>
      <c r="F37" s="13"/>
    </row>
    <row r="38" spans="2:6" x14ac:dyDescent="0.35">
      <c r="B38" s="12"/>
      <c r="C38" s="18" t="s">
        <v>77</v>
      </c>
      <c r="D38" s="18"/>
      <c r="E38" s="18"/>
      <c r="F38" s="13"/>
    </row>
    <row r="39" spans="2:6" x14ac:dyDescent="0.35">
      <c r="B39" s="12"/>
      <c r="C39" s="43" t="s">
        <v>78</v>
      </c>
      <c r="D39" s="43"/>
      <c r="E39" s="43"/>
      <c r="F39" s="13"/>
    </row>
  </sheetData>
  <mergeCells count="30">
    <mergeCell ref="A9:Q9"/>
    <mergeCell ref="A10:A11"/>
    <mergeCell ref="B10:B11"/>
    <mergeCell ref="C10:C11"/>
    <mergeCell ref="D10:D11"/>
    <mergeCell ref="E10:E11"/>
    <mergeCell ref="F10:F11"/>
    <mergeCell ref="G10:G11"/>
    <mergeCell ref="H10:H11"/>
    <mergeCell ref="I10:I11"/>
    <mergeCell ref="J10:J11"/>
    <mergeCell ref="K10:K11"/>
    <mergeCell ref="L10:M10"/>
    <mergeCell ref="N10:O10"/>
    <mergeCell ref="P10:P11"/>
    <mergeCell ref="N12:N13"/>
    <mergeCell ref="O12:O13"/>
    <mergeCell ref="P12:P13"/>
    <mergeCell ref="A14:E14"/>
    <mergeCell ref="F12:F13"/>
    <mergeCell ref="G12:G13"/>
    <mergeCell ref="H12:H13"/>
    <mergeCell ref="I12:I13"/>
    <mergeCell ref="J12:J13"/>
    <mergeCell ref="K12:K13"/>
    <mergeCell ref="A12:A13"/>
    <mergeCell ref="B12:B13"/>
    <mergeCell ref="C12:C13"/>
    <mergeCell ref="D12:D13"/>
    <mergeCell ref="E12:E13"/>
  </mergeCells>
  <conditionalFormatting sqref="B14:C14 B10:C10">
    <cfRule type="duplicateValues" dxfId="9" priority="1" stopIfTrue="1"/>
    <cfRule type="duplicateValues" dxfId="8" priority="2"/>
    <cfRule type="duplicateValues" dxfId="7" priority="3"/>
    <cfRule type="duplicateValues" dxfId="6" priority="4"/>
    <cfRule type="duplicateValues" dxfId="5" priority="5"/>
  </conditionalFormatting>
  <conditionalFormatting sqref="B14:C14">
    <cfRule type="duplicateValues" dxfId="4" priority="10"/>
  </conditionalFormatting>
  <conditionalFormatting sqref="B14:D14 B10:D10">
    <cfRule type="duplicateValues" dxfId="3" priority="6"/>
    <cfRule type="duplicateValues" dxfId="2" priority="7"/>
    <cfRule type="duplicateValues" dxfId="1" priority="8"/>
    <cfRule type="duplicateValues" dxfId="0" priority="9"/>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2B1B-80D8-430A-BBF2-FEDA3B66AB45}">
  <dimension ref="A1:H16"/>
  <sheetViews>
    <sheetView topLeftCell="A14" zoomScaleNormal="100" workbookViewId="0">
      <selection sqref="A1:H16"/>
    </sheetView>
  </sheetViews>
  <sheetFormatPr baseColWidth="10" defaultRowHeight="14.5" x14ac:dyDescent="0.35"/>
  <cols>
    <col min="1" max="16384" width="10.90625" style="1"/>
  </cols>
  <sheetData>
    <row r="1" spans="1:8" x14ac:dyDescent="0.35">
      <c r="A1" s="84" t="s">
        <v>0</v>
      </c>
      <c r="B1" s="85"/>
      <c r="C1" s="85"/>
      <c r="D1" s="85"/>
      <c r="E1" s="85"/>
      <c r="F1" s="85"/>
      <c r="G1" s="85"/>
      <c r="H1" s="85"/>
    </row>
    <row r="2" spans="1:8" x14ac:dyDescent="0.35">
      <c r="A2" s="85"/>
      <c r="B2" s="85"/>
      <c r="C2" s="85"/>
      <c r="D2" s="85"/>
      <c r="E2" s="85"/>
      <c r="F2" s="85"/>
      <c r="G2" s="85"/>
      <c r="H2" s="85"/>
    </row>
    <row r="3" spans="1:8" x14ac:dyDescent="0.35">
      <c r="A3" s="85"/>
      <c r="B3" s="85"/>
      <c r="C3" s="85"/>
      <c r="D3" s="85"/>
      <c r="E3" s="85"/>
      <c r="F3" s="85"/>
      <c r="G3" s="85"/>
      <c r="H3" s="85"/>
    </row>
    <row r="4" spans="1:8" x14ac:dyDescent="0.35">
      <c r="A4" s="85"/>
      <c r="B4" s="85"/>
      <c r="C4" s="85"/>
      <c r="D4" s="85"/>
      <c r="E4" s="85"/>
      <c r="F4" s="85"/>
      <c r="G4" s="85"/>
      <c r="H4" s="85"/>
    </row>
    <row r="5" spans="1:8" x14ac:dyDescent="0.35">
      <c r="A5" s="85"/>
      <c r="B5" s="85"/>
      <c r="C5" s="85"/>
      <c r="D5" s="85"/>
      <c r="E5" s="85"/>
      <c r="F5" s="85"/>
      <c r="G5" s="85"/>
      <c r="H5" s="85"/>
    </row>
    <row r="6" spans="1:8" x14ac:dyDescent="0.35">
      <c r="A6" s="85"/>
      <c r="B6" s="85"/>
      <c r="C6" s="85"/>
      <c r="D6" s="85"/>
      <c r="E6" s="85"/>
      <c r="F6" s="85"/>
      <c r="G6" s="85"/>
      <c r="H6" s="85"/>
    </row>
    <row r="7" spans="1:8" x14ac:dyDescent="0.35">
      <c r="A7" s="85"/>
      <c r="B7" s="85"/>
      <c r="C7" s="85"/>
      <c r="D7" s="85"/>
      <c r="E7" s="85"/>
      <c r="F7" s="85"/>
      <c r="G7" s="85"/>
      <c r="H7" s="85"/>
    </row>
    <row r="8" spans="1:8" x14ac:dyDescent="0.35">
      <c r="A8" s="85"/>
      <c r="B8" s="85"/>
      <c r="C8" s="85"/>
      <c r="D8" s="85"/>
      <c r="E8" s="85"/>
      <c r="F8" s="85"/>
      <c r="G8" s="85"/>
      <c r="H8" s="85"/>
    </row>
    <row r="9" spans="1:8" x14ac:dyDescent="0.35">
      <c r="A9" s="85"/>
      <c r="B9" s="85"/>
      <c r="C9" s="85"/>
      <c r="D9" s="85"/>
      <c r="E9" s="85"/>
      <c r="F9" s="85"/>
      <c r="G9" s="85"/>
      <c r="H9" s="85"/>
    </row>
    <row r="10" spans="1:8" x14ac:dyDescent="0.35">
      <c r="A10" s="85"/>
      <c r="B10" s="85"/>
      <c r="C10" s="85"/>
      <c r="D10" s="85"/>
      <c r="E10" s="85"/>
      <c r="F10" s="85"/>
      <c r="G10" s="85"/>
      <c r="H10" s="85"/>
    </row>
    <row r="11" spans="1:8" x14ac:dyDescent="0.35">
      <c r="A11" s="85"/>
      <c r="B11" s="85"/>
      <c r="C11" s="85"/>
      <c r="D11" s="85"/>
      <c r="E11" s="85"/>
      <c r="F11" s="85"/>
      <c r="G11" s="85"/>
      <c r="H11" s="85"/>
    </row>
    <row r="12" spans="1:8" x14ac:dyDescent="0.35">
      <c r="A12" s="85"/>
      <c r="B12" s="85"/>
      <c r="C12" s="85"/>
      <c r="D12" s="85"/>
      <c r="E12" s="85"/>
      <c r="F12" s="85"/>
      <c r="G12" s="85"/>
      <c r="H12" s="85"/>
    </row>
    <row r="13" spans="1:8" x14ac:dyDescent="0.35">
      <c r="A13" s="85"/>
      <c r="B13" s="85"/>
      <c r="C13" s="85"/>
      <c r="D13" s="85"/>
      <c r="E13" s="85"/>
      <c r="F13" s="85"/>
      <c r="G13" s="85"/>
      <c r="H13" s="85"/>
    </row>
    <row r="14" spans="1:8" x14ac:dyDescent="0.35">
      <c r="A14" s="85"/>
      <c r="B14" s="85"/>
      <c r="C14" s="85"/>
      <c r="D14" s="85"/>
      <c r="E14" s="85"/>
      <c r="F14" s="85"/>
      <c r="G14" s="85"/>
      <c r="H14" s="85"/>
    </row>
    <row r="15" spans="1:8" x14ac:dyDescent="0.35">
      <c r="A15" s="85"/>
      <c r="B15" s="85"/>
      <c r="C15" s="85"/>
      <c r="D15" s="85"/>
      <c r="E15" s="85"/>
      <c r="F15" s="85"/>
      <c r="G15" s="85"/>
      <c r="H15" s="85"/>
    </row>
    <row r="16" spans="1:8" x14ac:dyDescent="0.35">
      <c r="A16" s="85"/>
      <c r="B16" s="85"/>
      <c r="C16" s="85"/>
      <c r="D16" s="85"/>
      <c r="E16" s="85"/>
      <c r="F16" s="85"/>
      <c r="G16" s="85"/>
      <c r="H16" s="85"/>
    </row>
  </sheetData>
  <mergeCells count="1">
    <mergeCell ref="A1:H16"/>
  </mergeCell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7F97C-BAA1-4B45-A0A4-030141EAD904}">
  <dimension ref="A1:D19"/>
  <sheetViews>
    <sheetView topLeftCell="A2" zoomScale="118" workbookViewId="0">
      <selection activeCell="E6" sqref="E6"/>
    </sheetView>
  </sheetViews>
  <sheetFormatPr baseColWidth="10" defaultRowHeight="14.5" x14ac:dyDescent="0.35"/>
  <cols>
    <col min="1" max="1" width="11.81640625" style="1" bestFit="1" customWidth="1"/>
    <col min="2" max="3" width="14.26953125" style="1" bestFit="1" customWidth="1"/>
    <col min="4" max="4" width="16.54296875" style="1" bestFit="1" customWidth="1"/>
    <col min="5" max="16384" width="10.90625" style="1"/>
  </cols>
  <sheetData>
    <row r="1" spans="1:4" x14ac:dyDescent="0.35">
      <c r="A1" s="2" t="s">
        <v>6</v>
      </c>
    </row>
    <row r="2" spans="1:4" ht="15" thickBot="1" x14ac:dyDescent="0.4"/>
    <row r="3" spans="1:4" ht="21.5" thickBot="1" x14ac:dyDescent="0.4">
      <c r="A3" s="3" t="s">
        <v>1</v>
      </c>
      <c r="B3" s="3" t="s">
        <v>2</v>
      </c>
      <c r="C3" s="3" t="s">
        <v>3</v>
      </c>
      <c r="D3" s="3" t="s">
        <v>4</v>
      </c>
    </row>
    <row r="4" spans="1:4" ht="15" thickBot="1" x14ac:dyDescent="0.4">
      <c r="A4" s="4" t="s">
        <v>5</v>
      </c>
      <c r="B4" s="5">
        <v>15</v>
      </c>
      <c r="C4" s="5">
        <v>11</v>
      </c>
      <c r="D4" s="5">
        <v>4</v>
      </c>
    </row>
    <row r="5" spans="1:4" ht="15" thickBot="1" x14ac:dyDescent="0.4">
      <c r="A5" s="5">
        <v>6</v>
      </c>
      <c r="B5" s="5">
        <v>16</v>
      </c>
      <c r="C5" s="5">
        <v>12</v>
      </c>
      <c r="D5" s="5">
        <v>4</v>
      </c>
    </row>
    <row r="6" spans="1:4" ht="15" thickBot="1" x14ac:dyDescent="0.4">
      <c r="A6" s="5">
        <v>7</v>
      </c>
      <c r="B6" s="5">
        <v>17</v>
      </c>
      <c r="C6" s="5">
        <v>13</v>
      </c>
      <c r="D6" s="5">
        <v>4</v>
      </c>
    </row>
    <row r="7" spans="1:4" ht="15" thickBot="1" x14ac:dyDescent="0.4">
      <c r="A7" s="5">
        <v>8</v>
      </c>
      <c r="B7" s="5">
        <v>18</v>
      </c>
      <c r="C7" s="5">
        <v>14</v>
      </c>
      <c r="D7" s="5">
        <v>4</v>
      </c>
    </row>
    <row r="8" spans="1:4" ht="15" thickBot="1" x14ac:dyDescent="0.4">
      <c r="A8" s="5">
        <v>9</v>
      </c>
      <c r="B8" s="5">
        <v>19</v>
      </c>
      <c r="C8" s="5">
        <v>15</v>
      </c>
      <c r="D8" s="5">
        <v>4</v>
      </c>
    </row>
    <row r="9" spans="1:4" ht="15" thickBot="1" x14ac:dyDescent="0.4">
      <c r="A9" s="5">
        <v>10</v>
      </c>
      <c r="B9" s="5">
        <v>20</v>
      </c>
      <c r="C9" s="5">
        <v>15</v>
      </c>
      <c r="D9" s="5">
        <v>5</v>
      </c>
    </row>
    <row r="10" spans="1:4" ht="15" thickBot="1" x14ac:dyDescent="0.4">
      <c r="A10" s="5">
        <v>11</v>
      </c>
      <c r="B10" s="5">
        <v>21</v>
      </c>
      <c r="C10" s="5">
        <v>15</v>
      </c>
      <c r="D10" s="5">
        <v>6</v>
      </c>
    </row>
    <row r="11" spans="1:4" ht="15" thickBot="1" x14ac:dyDescent="0.4">
      <c r="A11" s="5">
        <v>12</v>
      </c>
      <c r="B11" s="5">
        <v>22</v>
      </c>
      <c r="C11" s="5">
        <v>16</v>
      </c>
      <c r="D11" s="5">
        <v>6</v>
      </c>
    </row>
    <row r="12" spans="1:4" ht="15" thickBot="1" x14ac:dyDescent="0.4">
      <c r="A12" s="5">
        <v>13</v>
      </c>
      <c r="B12" s="5">
        <v>23</v>
      </c>
      <c r="C12" s="5">
        <v>17</v>
      </c>
      <c r="D12" s="5">
        <v>6</v>
      </c>
    </row>
    <row r="13" spans="1:4" ht="15" thickBot="1" x14ac:dyDescent="0.4">
      <c r="A13" s="5">
        <v>14</v>
      </c>
      <c r="B13" s="5">
        <v>24</v>
      </c>
      <c r="C13" s="5">
        <v>18</v>
      </c>
      <c r="D13" s="5">
        <v>6</v>
      </c>
    </row>
    <row r="14" spans="1:4" ht="15" thickBot="1" x14ac:dyDescent="0.4">
      <c r="A14" s="5">
        <v>15</v>
      </c>
      <c r="B14" s="5">
        <v>25</v>
      </c>
      <c r="C14" s="5">
        <v>19</v>
      </c>
      <c r="D14" s="5">
        <v>6</v>
      </c>
    </row>
    <row r="15" spans="1:4" ht="15" thickBot="1" x14ac:dyDescent="0.4">
      <c r="A15" s="5">
        <v>16</v>
      </c>
      <c r="B15" s="5">
        <v>26</v>
      </c>
      <c r="C15" s="5">
        <v>20</v>
      </c>
      <c r="D15" s="5">
        <v>6</v>
      </c>
    </row>
    <row r="16" spans="1:4" ht="15" thickBot="1" x14ac:dyDescent="0.4">
      <c r="A16" s="5">
        <v>17</v>
      </c>
      <c r="B16" s="5">
        <v>27</v>
      </c>
      <c r="C16" s="5">
        <v>20</v>
      </c>
      <c r="D16" s="5">
        <v>7</v>
      </c>
    </row>
    <row r="17" spans="1:4" ht="15" thickBot="1" x14ac:dyDescent="0.4">
      <c r="A17" s="5">
        <v>18</v>
      </c>
      <c r="B17" s="5">
        <v>28</v>
      </c>
      <c r="C17" s="5">
        <v>20</v>
      </c>
      <c r="D17" s="5">
        <v>8</v>
      </c>
    </row>
    <row r="18" spans="1:4" ht="15" thickBot="1" x14ac:dyDescent="0.4">
      <c r="A18" s="5">
        <v>19</v>
      </c>
      <c r="B18" s="5">
        <v>29</v>
      </c>
      <c r="C18" s="5">
        <v>21</v>
      </c>
      <c r="D18" s="5">
        <v>8</v>
      </c>
    </row>
    <row r="19" spans="1:4" ht="15" thickBot="1" x14ac:dyDescent="0.4">
      <c r="A19" s="5">
        <v>20</v>
      </c>
      <c r="B19" s="5">
        <v>30</v>
      </c>
      <c r="C19" s="5">
        <v>22</v>
      </c>
      <c r="D19" s="5">
        <v>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2071F-1B1F-4562-A437-6BC83BE34022}">
  <dimension ref="A1:D20"/>
  <sheetViews>
    <sheetView zoomScale="128" workbookViewId="0">
      <selection activeCell="C6" sqref="C6"/>
    </sheetView>
  </sheetViews>
  <sheetFormatPr baseColWidth="10" defaultColWidth="17.7265625" defaultRowHeight="14.5" x14ac:dyDescent="0.35"/>
  <cols>
    <col min="1" max="16384" width="17.7265625" style="1"/>
  </cols>
  <sheetData>
    <row r="1" spans="1:4" x14ac:dyDescent="0.35">
      <c r="A1" s="2" t="s">
        <v>10</v>
      </c>
    </row>
    <row r="2" spans="1:4" ht="15" thickBot="1" x14ac:dyDescent="0.4"/>
    <row r="3" spans="1:4" ht="29.5" thickBot="1" x14ac:dyDescent="0.4">
      <c r="A3" s="6" t="s">
        <v>1</v>
      </c>
      <c r="B3" s="6" t="s">
        <v>7</v>
      </c>
      <c r="C3" s="6" t="s">
        <v>8</v>
      </c>
      <c r="D3" s="6" t="s">
        <v>9</v>
      </c>
    </row>
    <row r="4" spans="1:4" ht="15" thickBot="1" x14ac:dyDescent="0.4">
      <c r="A4" s="7" t="s">
        <v>83</v>
      </c>
      <c r="B4" s="8">
        <v>15</v>
      </c>
      <c r="C4" s="8">
        <v>0</v>
      </c>
      <c r="D4" s="8">
        <v>15</v>
      </c>
    </row>
    <row r="5" spans="1:4" ht="15" thickBot="1" x14ac:dyDescent="0.4">
      <c r="A5" s="8">
        <v>5</v>
      </c>
      <c r="B5" s="8">
        <v>15</v>
      </c>
      <c r="C5" s="8">
        <v>0</v>
      </c>
      <c r="D5" s="8">
        <v>16</v>
      </c>
    </row>
    <row r="6" spans="1:4" ht="15" thickBot="1" x14ac:dyDescent="0.4">
      <c r="A6" s="8">
        <v>6</v>
      </c>
      <c r="B6" s="8">
        <v>16</v>
      </c>
      <c r="C6" s="8">
        <v>1</v>
      </c>
      <c r="D6" s="8">
        <v>17</v>
      </c>
    </row>
    <row r="7" spans="1:4" ht="15" thickBot="1" x14ac:dyDescent="0.4">
      <c r="A7" s="8">
        <v>7</v>
      </c>
      <c r="B7" s="8">
        <v>17</v>
      </c>
      <c r="C7" s="8">
        <v>2</v>
      </c>
      <c r="D7" s="8">
        <v>18</v>
      </c>
    </row>
    <row r="8" spans="1:4" ht="15" thickBot="1" x14ac:dyDescent="0.4">
      <c r="A8" s="8">
        <v>8</v>
      </c>
      <c r="B8" s="8">
        <v>18</v>
      </c>
      <c r="C8" s="8">
        <v>3</v>
      </c>
      <c r="D8" s="8">
        <v>19</v>
      </c>
    </row>
    <row r="9" spans="1:4" ht="15" thickBot="1" x14ac:dyDescent="0.4">
      <c r="A9" s="8">
        <v>9</v>
      </c>
      <c r="B9" s="8">
        <v>19</v>
      </c>
      <c r="C9" s="8">
        <v>4</v>
      </c>
      <c r="D9" s="8">
        <v>20</v>
      </c>
    </row>
    <row r="10" spans="1:4" ht="15" thickBot="1" x14ac:dyDescent="0.4">
      <c r="A10" s="8">
        <v>10</v>
      </c>
      <c r="B10" s="8">
        <v>20</v>
      </c>
      <c r="C10" s="8">
        <v>5</v>
      </c>
      <c r="D10" s="8">
        <v>21</v>
      </c>
    </row>
    <row r="11" spans="1:4" ht="15" thickBot="1" x14ac:dyDescent="0.4">
      <c r="A11" s="8">
        <v>11</v>
      </c>
      <c r="B11" s="8">
        <v>21</v>
      </c>
      <c r="C11" s="8">
        <v>6</v>
      </c>
      <c r="D11" s="8">
        <v>22</v>
      </c>
    </row>
    <row r="12" spans="1:4" ht="15" thickBot="1" x14ac:dyDescent="0.4">
      <c r="A12" s="8">
        <v>12</v>
      </c>
      <c r="B12" s="8">
        <v>22</v>
      </c>
      <c r="C12" s="8">
        <v>7</v>
      </c>
      <c r="D12" s="8">
        <v>23</v>
      </c>
    </row>
    <row r="13" spans="1:4" ht="15" thickBot="1" x14ac:dyDescent="0.4">
      <c r="A13" s="8">
        <v>13</v>
      </c>
      <c r="B13" s="8">
        <v>23</v>
      </c>
      <c r="C13" s="8">
        <v>8</v>
      </c>
      <c r="D13" s="8">
        <v>24</v>
      </c>
    </row>
    <row r="14" spans="1:4" ht="15" thickBot="1" x14ac:dyDescent="0.4">
      <c r="A14" s="8">
        <v>14</v>
      </c>
      <c r="B14" s="8">
        <v>24</v>
      </c>
      <c r="C14" s="8">
        <v>9</v>
      </c>
      <c r="D14" s="8">
        <v>25</v>
      </c>
    </row>
    <row r="15" spans="1:4" ht="15" thickBot="1" x14ac:dyDescent="0.4">
      <c r="A15" s="8">
        <v>15</v>
      </c>
      <c r="B15" s="8">
        <v>26</v>
      </c>
      <c r="C15" s="8">
        <v>10</v>
      </c>
      <c r="D15" s="8">
        <v>26</v>
      </c>
    </row>
    <row r="16" spans="1:4" ht="15" thickBot="1" x14ac:dyDescent="0.4">
      <c r="A16" s="8">
        <v>16</v>
      </c>
      <c r="B16" s="8">
        <v>27</v>
      </c>
      <c r="C16" s="8">
        <v>11</v>
      </c>
      <c r="D16" s="8">
        <v>27</v>
      </c>
    </row>
    <row r="17" spans="1:4" ht="15" thickBot="1" x14ac:dyDescent="0.4">
      <c r="A17" s="8">
        <v>17</v>
      </c>
      <c r="B17" s="8">
        <v>28</v>
      </c>
      <c r="C17" s="8">
        <v>12</v>
      </c>
      <c r="D17" s="8">
        <v>29</v>
      </c>
    </row>
    <row r="18" spans="1:4" ht="15" thickBot="1" x14ac:dyDescent="0.4">
      <c r="A18" s="8">
        <v>18</v>
      </c>
      <c r="B18" s="8">
        <v>29</v>
      </c>
      <c r="C18" s="8">
        <v>13</v>
      </c>
      <c r="D18" s="8">
        <v>30</v>
      </c>
    </row>
    <row r="19" spans="1:4" ht="15" thickBot="1" x14ac:dyDescent="0.4">
      <c r="A19" s="8">
        <v>19</v>
      </c>
      <c r="B19" s="8">
        <v>30</v>
      </c>
      <c r="C19" s="8">
        <v>14</v>
      </c>
      <c r="D19" s="8">
        <v>31</v>
      </c>
    </row>
    <row r="20" spans="1:4" ht="15" thickBot="1" x14ac:dyDescent="0.4">
      <c r="A20" s="8">
        <v>20</v>
      </c>
      <c r="B20" s="8">
        <v>31</v>
      </c>
      <c r="C20" s="8">
        <v>15</v>
      </c>
      <c r="D20" s="8">
        <v>32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LIQUIDACIONES</vt:lpstr>
      <vt:lpstr>SUPUESTO 1</vt:lpstr>
      <vt:lpstr>SUPUESTO 2</vt:lpstr>
      <vt:lpstr>SUPUESTO 3</vt:lpstr>
      <vt:lpstr>NORMATIVA</vt:lpstr>
      <vt:lpstr>TABLA DE DIAS LABORALES Y NO LA</vt:lpstr>
      <vt:lpstr>TABLA DE ANTIGUEDAD DÍAS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CINTYA LISBETH TELLO NUÑEZ</dc:creator>
  <cp:lastModifiedBy>CINTYA LISBETH TELLO NUÑEZ</cp:lastModifiedBy>
  <dcterms:created xsi:type="dcterms:W3CDTF">2025-05-27T17:12:12Z</dcterms:created>
  <dcterms:modified xsi:type="dcterms:W3CDTF">2025-06-09T14:10:40Z</dcterms:modified>
</cp:coreProperties>
</file>