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S EDM (D)\OneDrive\OneDrive - Universidad Nacional de Chimborazo\Escritorio\"/>
    </mc:Choice>
  </mc:AlternateContent>
  <bookViews>
    <workbookView xWindow="0" yWindow="0" windowWidth="19200" windowHeight="6744"/>
  </bookViews>
  <sheets>
    <sheet name="Hoja1" sheetId="1" r:id="rId1"/>
  </sheets>
  <externalReferences>
    <externalReference r:id="rId2"/>
  </externalReferences>
  <definedNames>
    <definedName name="ScheduleDates" localSheetId="0">'[1]Horario UNACH 2020'!A$16</definedName>
    <definedName name="Shade_Weekends">'[1]Horario UNACH 2020'!$F$9</definedName>
    <definedName name="Show_Minutes">Hoja1!$D$9</definedName>
    <definedName name="Start_Date">Hoja1!$D$5</definedName>
    <definedName name="Start_Time">Hoja1!$D$7</definedName>
    <definedName name="Time_Format">Hoja1!$F$7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1" l="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H16" i="1"/>
  <c r="G16" i="1"/>
  <c r="F16" i="1"/>
  <c r="E16" i="1"/>
  <c r="D16" i="1"/>
  <c r="C16" i="1"/>
  <c r="H15" i="1"/>
  <c r="G15" i="1"/>
  <c r="F15" i="1"/>
  <c r="E15" i="1"/>
  <c r="D15" i="1"/>
  <c r="C15" i="1"/>
  <c r="B14" i="1"/>
  <c r="G7" i="1"/>
  <c r="E5" i="1"/>
</calcChain>
</file>

<file path=xl/comments1.xml><?xml version="1.0" encoding="utf-8"?>
<comments xmlns="http://schemas.openxmlformats.org/spreadsheetml/2006/main">
  <authors>
    <author>SA</author>
  </authors>
  <commentList>
    <comment ref="E1" authorId="0" shapeId="0">
      <text>
        <r>
          <rPr>
            <sz val="9"/>
            <color indexed="62"/>
            <rFont val="Tahoma"/>
            <family val="2"/>
          </rPr>
          <t>Con WinCalendar usted puede importar data de citas a disenos como este.
Fuentes de data soportadas:_x000D_
 -Outlook Calendar_x000D_
 -Google Calendar_x000D_
 -Yahoo Calendar_x000D_
 -Cualquier Calendario que soporte exportacion ICAL</t>
        </r>
      </text>
    </comment>
  </commentList>
</comments>
</file>

<file path=xl/sharedStrings.xml><?xml version="1.0" encoding="utf-8"?>
<sst xmlns="http://schemas.openxmlformats.org/spreadsheetml/2006/main" count="10" uniqueCount="10">
  <si>
    <t>Plantilla Horario Semanal</t>
  </si>
  <si>
    <t>Creado con el Creador de Calendario de WinCalendar.</t>
  </si>
  <si>
    <r>
      <rPr>
        <b/>
        <sz val="10"/>
        <color indexed="39"/>
        <rFont val="Wingdings 3"/>
        <family val="1"/>
        <charset val="2"/>
      </rPr>
      <t>u</t>
    </r>
    <r>
      <rPr>
        <b/>
        <sz val="10"/>
        <color indexed="39"/>
        <rFont val="Calibri"/>
        <family val="2"/>
      </rPr>
      <t xml:space="preserve"> Opciones para Plantilla Horario Semanal</t>
    </r>
  </si>
  <si>
    <t>Fecha Inicial:</t>
  </si>
  <si>
    <t>Hora Inicial:</t>
  </si>
  <si>
    <t>Formato de Hora:</t>
  </si>
  <si>
    <t>h AM/PM</t>
  </si>
  <si>
    <t>Mostrar en Minutos?</t>
  </si>
  <si>
    <t>Sombrear Fin de Sem.?</t>
  </si>
  <si>
    <t>No necesita las 24 horas o los 7 dias completos? No hay problema, solo seleccione las filas del fondo o las columnas finales y eliminelas.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</si>
</sst>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
    <numFmt numFmtId="165" formatCode="[$-409]h:mm\ AM/PM;@"/>
    <numFmt numFmtId="166" formatCode="mmm\ d"/>
  </numFmts>
  <fonts count="29" x14ac:knownFonts="1">
    <font>
      <sz val="11"/>
      <color theme="1"/>
      <name val="Calibri"/>
      <family val="2"/>
      <scheme val="minor"/>
    </font>
    <font>
      <sz val="10"/>
      <name val="Arial"/>
      <family val="2"/>
    </font>
    <font>
      <b/>
      <sz val="14"/>
      <color theme="4" tint="-0.249977111117893"/>
      <name val="Calibri"/>
      <family val="2"/>
    </font>
    <font>
      <sz val="10"/>
      <name val="Calibri"/>
      <family val="2"/>
    </font>
    <font>
      <u/>
      <sz val="10"/>
      <color indexed="12"/>
      <name val="Arial"/>
      <family val="2"/>
    </font>
    <font>
      <sz val="9"/>
      <color theme="0" tint="-0.749992370372631"/>
      <name val="Calibri"/>
      <family val="2"/>
    </font>
    <font>
      <sz val="10"/>
      <color theme="0" tint="-0.499984740745262"/>
      <name val="Calibri"/>
      <family val="2"/>
    </font>
    <font>
      <sz val="9"/>
      <color theme="4" tint="-0.249977111117893"/>
      <name val="Calibri"/>
      <family val="2"/>
    </font>
    <font>
      <b/>
      <sz val="10"/>
      <color indexed="39"/>
      <name val="Calibri"/>
      <family val="2"/>
    </font>
    <font>
      <b/>
      <sz val="10"/>
      <color indexed="39"/>
      <name val="Wingdings 3"/>
      <family val="1"/>
      <charset val="2"/>
    </font>
    <font>
      <sz val="10"/>
      <color theme="0" tint="-9.9978637043366805E-2"/>
      <name val="Calibri"/>
      <family val="2"/>
    </font>
    <font>
      <sz val="8"/>
      <color theme="0" tint="-9.9978637043366805E-2"/>
      <name val="Calibri"/>
      <family val="2"/>
    </font>
    <font>
      <b/>
      <sz val="10"/>
      <color theme="4" tint="-0.249977111117893"/>
      <name val="Calibri"/>
      <family val="2"/>
    </font>
    <font>
      <sz val="10"/>
      <color theme="4" tint="-0.249977111117893"/>
      <name val="Calibri"/>
      <family val="2"/>
    </font>
    <font>
      <sz val="9"/>
      <color rgb="FF000000"/>
      <name val="Arial"/>
      <family val="2"/>
    </font>
    <font>
      <sz val="8"/>
      <color theme="0" tint="-0.749992370372631"/>
      <name val="Calibri"/>
      <family val="2"/>
    </font>
    <font>
      <u/>
      <sz val="10"/>
      <color theme="4" tint="-0.249977111117893"/>
      <name val="Arial"/>
      <family val="2"/>
    </font>
    <font>
      <b/>
      <sz val="9"/>
      <color rgb="FF000000"/>
      <name val="Arial"/>
      <family val="2"/>
    </font>
    <font>
      <sz val="8"/>
      <color theme="4" tint="-0.249977111117893"/>
      <name val="Calibri"/>
      <family val="2"/>
    </font>
    <font>
      <sz val="8"/>
      <color indexed="35"/>
      <name val="Calibri"/>
      <family val="2"/>
    </font>
    <font>
      <sz val="16"/>
      <name val="Calibri"/>
      <family val="2"/>
    </font>
    <font>
      <b/>
      <sz val="10"/>
      <color rgb="FFFFFFFF"/>
      <name val="Arial Narrow"/>
      <family val="2"/>
    </font>
    <font>
      <b/>
      <sz val="14"/>
      <color rgb="FFFFFFFF"/>
      <name val="Arial Narrow"/>
      <family val="2"/>
    </font>
    <font>
      <b/>
      <sz val="12"/>
      <color rgb="FFFFFFFF"/>
      <name val="Arial Narrow"/>
      <family val="2"/>
    </font>
    <font>
      <sz val="9"/>
      <color indexed="18"/>
      <name val="Arial"/>
      <family val="2"/>
    </font>
    <font>
      <sz val="8"/>
      <name val="Arial Narrow"/>
      <family val="2"/>
    </font>
    <font>
      <b/>
      <sz val="8"/>
      <color theme="3"/>
      <name val="Arial Narrow"/>
      <family val="2"/>
    </font>
    <font>
      <sz val="7"/>
      <color theme="4" tint="-0.249977111117893"/>
      <name val="Arial"/>
      <family val="2"/>
    </font>
    <font>
      <sz val="9"/>
      <color indexed="62"/>
      <name val="Tahoma"/>
      <family val="2"/>
    </font>
  </fonts>
  <fills count="13">
    <fill>
      <patternFill patternType="none"/>
    </fill>
    <fill>
      <patternFill patternType="gray125"/>
    </fill>
    <fill>
      <patternFill patternType="solid">
        <fgColor theme="0" tint="-9.9978637043366805E-2"/>
        <bgColor indexed="64"/>
      </patternFill>
    </fill>
    <fill>
      <patternFill patternType="solid">
        <fgColor theme="0" tint="-0.499984740745262"/>
        <bgColor indexed="64"/>
      </patternFill>
    </fill>
    <fill>
      <patternFill patternType="solid">
        <fgColor rgb="FFFFFFD9"/>
        <bgColor indexed="64"/>
      </patternFill>
    </fill>
    <fill>
      <patternFill patternType="solid">
        <fgColor indexed="31"/>
        <bgColor indexed="64"/>
      </patternFill>
    </fill>
    <fill>
      <patternFill patternType="solid">
        <fgColor indexed="3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s>
  <borders count="54">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24994659260841701"/>
      </left>
      <right/>
      <top style="medium">
        <color theme="1" tint="-0.24994659260841701"/>
      </top>
      <bottom style="thin">
        <color theme="0" tint="-0.24994659260841701"/>
      </bottom>
      <diagonal/>
    </border>
    <border>
      <left style="medium">
        <color theme="1" tint="-0.24994659260841701"/>
      </left>
      <right style="thin">
        <color theme="0" tint="-0.24994659260841701"/>
      </right>
      <top style="medium">
        <color theme="1" tint="-0.24994659260841701"/>
      </top>
      <bottom style="thin">
        <color theme="0" tint="-0.24994659260841701"/>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theme="0" tint="-0.499984740745262"/>
      </bottom>
      <diagonal/>
    </border>
    <border>
      <left style="medium">
        <color theme="4" tint="-0.249977111117893"/>
      </left>
      <right style="thin">
        <color theme="0" tint="-0.24994659260841701"/>
      </right>
      <top style="medium">
        <color theme="4" tint="-0.249977111117893"/>
      </top>
      <bottom/>
      <diagonal/>
    </border>
    <border>
      <left/>
      <right style="medium">
        <color indexed="22"/>
      </right>
      <top style="medium">
        <color theme="4" tint="-0.249977111117893"/>
      </top>
      <bottom style="thin">
        <color indexed="22"/>
      </bottom>
      <diagonal/>
    </border>
    <border>
      <left style="medium">
        <color indexed="22"/>
      </left>
      <right style="medium">
        <color indexed="22"/>
      </right>
      <top style="medium">
        <color theme="4" tint="-0.249977111117893"/>
      </top>
      <bottom style="thin">
        <color indexed="22"/>
      </bottom>
      <diagonal/>
    </border>
    <border>
      <left style="medium">
        <color indexed="22"/>
      </left>
      <right style="medium">
        <color theme="4" tint="-0.249977111117893"/>
      </right>
      <top style="medium">
        <color theme="4" tint="-0.249977111117893"/>
      </top>
      <bottom style="thin">
        <color indexed="22"/>
      </bottom>
      <diagonal/>
    </border>
    <border>
      <left style="medium">
        <color theme="4" tint="-0.249977111117893"/>
      </left>
      <right style="thin">
        <color theme="0" tint="-0.24994659260841701"/>
      </right>
      <top/>
      <bottom/>
      <diagonal/>
    </border>
    <border>
      <left/>
      <right style="medium">
        <color indexed="22"/>
      </right>
      <top/>
      <bottom/>
      <diagonal/>
    </border>
    <border>
      <left style="medium">
        <color indexed="22"/>
      </left>
      <right style="medium">
        <color indexed="22"/>
      </right>
      <top/>
      <bottom/>
      <diagonal/>
    </border>
    <border>
      <left style="medium">
        <color indexed="22"/>
      </left>
      <right style="medium">
        <color theme="4" tint="-0.249977111117893"/>
      </right>
      <top/>
      <bottom/>
      <diagonal/>
    </border>
    <border>
      <left style="medium">
        <color theme="4" tint="-0.249977111117893"/>
      </left>
      <right/>
      <top style="thin">
        <color indexed="31"/>
      </top>
      <bottom/>
      <diagonal/>
    </border>
    <border>
      <left style="thin">
        <color rgb="FF969696"/>
      </left>
      <right/>
      <top style="thin">
        <color indexed="31"/>
      </top>
      <bottom/>
      <diagonal/>
    </border>
    <border>
      <left style="medium">
        <color theme="4"/>
      </left>
      <right style="medium">
        <color theme="4"/>
      </right>
      <top style="medium">
        <color theme="4"/>
      </top>
      <bottom/>
      <diagonal/>
    </border>
    <border>
      <left/>
      <right style="thin">
        <color indexed="22"/>
      </right>
      <top style="thin">
        <color indexed="31"/>
      </top>
      <bottom/>
      <diagonal/>
    </border>
    <border>
      <left style="thin">
        <color rgb="FF969696"/>
      </left>
      <right style="thin">
        <color indexed="22"/>
      </right>
      <top style="thin">
        <color indexed="31"/>
      </top>
      <bottom/>
      <diagonal/>
    </border>
    <border>
      <left style="thin">
        <color rgb="FF969696"/>
      </left>
      <right style="medium">
        <color theme="4" tint="-0.249977111117893"/>
      </right>
      <top style="thin">
        <color indexed="31"/>
      </top>
      <bottom/>
      <diagonal/>
    </border>
    <border>
      <left style="medium">
        <color theme="4" tint="-0.249977111117893"/>
      </left>
      <right/>
      <top/>
      <bottom style="hair">
        <color rgb="FFC0C0C0"/>
      </bottom>
      <diagonal/>
    </border>
    <border>
      <left style="thin">
        <color rgb="FF969696"/>
      </left>
      <right/>
      <top/>
      <bottom style="hair">
        <color rgb="FFC0C0C0"/>
      </bottom>
      <diagonal/>
    </border>
    <border>
      <left style="medium">
        <color theme="4"/>
      </left>
      <right style="medium">
        <color theme="4"/>
      </right>
      <top/>
      <bottom/>
      <diagonal/>
    </border>
    <border>
      <left/>
      <right style="thin">
        <color indexed="22"/>
      </right>
      <top/>
      <bottom style="hair">
        <color rgb="FFC0C0C0"/>
      </bottom>
      <diagonal/>
    </border>
    <border>
      <left style="thin">
        <color rgb="FF969696"/>
      </left>
      <right style="thin">
        <color indexed="22"/>
      </right>
      <top/>
      <bottom style="hair">
        <color rgb="FFC0C0C0"/>
      </bottom>
      <diagonal/>
    </border>
    <border>
      <left style="thin">
        <color rgb="FF969696"/>
      </left>
      <right style="medium">
        <color theme="4" tint="-0.249977111117893"/>
      </right>
      <top/>
      <bottom style="hair">
        <color rgb="FFC0C0C0"/>
      </bottom>
      <diagonal/>
    </border>
    <border>
      <left style="medium">
        <color theme="4" tint="-0.249977111117893"/>
      </left>
      <right/>
      <top/>
      <bottom/>
      <diagonal/>
    </border>
    <border>
      <left style="thin">
        <color rgb="FF969696"/>
      </left>
      <right style="thin">
        <color rgb="FF969696"/>
      </right>
      <top style="thin">
        <color indexed="31"/>
      </top>
      <bottom/>
      <diagonal/>
    </border>
    <border>
      <left/>
      <right style="thin">
        <color rgb="FF969696"/>
      </right>
      <top style="thin">
        <color indexed="31"/>
      </top>
      <bottom/>
      <diagonal/>
    </border>
    <border>
      <left style="thin">
        <color rgb="FF969696"/>
      </left>
      <right style="medium">
        <color theme="4" tint="-0.249977111117893"/>
      </right>
      <top/>
      <bottom/>
      <diagonal/>
    </border>
    <border>
      <left style="thin">
        <color rgb="FF969696"/>
      </left>
      <right style="thin">
        <color rgb="FF969696"/>
      </right>
      <top/>
      <bottom/>
      <diagonal/>
    </border>
    <border>
      <left style="thin">
        <color rgb="FF969696"/>
      </left>
      <right/>
      <top/>
      <bottom/>
      <diagonal/>
    </border>
    <border>
      <left style="medium">
        <color theme="4"/>
      </left>
      <right style="medium">
        <color theme="4"/>
      </right>
      <top/>
      <bottom style="thin">
        <color theme="4"/>
      </bottom>
      <diagonal/>
    </border>
    <border>
      <left/>
      <right style="thin">
        <color rgb="FF969696"/>
      </right>
      <top/>
      <bottom/>
      <diagonal/>
    </border>
    <border>
      <left style="medium">
        <color theme="4"/>
      </left>
      <right style="medium">
        <color theme="4"/>
      </right>
      <top style="thin">
        <color indexed="31"/>
      </top>
      <bottom/>
      <diagonal/>
    </border>
    <border>
      <left style="thin">
        <color rgb="FF969696"/>
      </left>
      <right style="thin">
        <color rgb="FF969696"/>
      </right>
      <top/>
      <bottom style="thin">
        <color theme="4"/>
      </bottom>
      <diagonal/>
    </border>
    <border>
      <left style="thin">
        <color rgb="FF969696"/>
      </left>
      <right/>
      <top/>
      <bottom style="thin">
        <color theme="4"/>
      </bottom>
      <diagonal/>
    </border>
    <border>
      <left/>
      <right style="thin">
        <color rgb="FF969696"/>
      </right>
      <top/>
      <bottom style="thin">
        <color theme="4"/>
      </bottom>
      <diagonal/>
    </border>
    <border>
      <left/>
      <right style="thin">
        <color indexed="22"/>
      </right>
      <top/>
      <bottom/>
      <diagonal/>
    </border>
    <border>
      <left style="thin">
        <color rgb="FF969696"/>
      </left>
      <right style="thin">
        <color indexed="22"/>
      </right>
      <top/>
      <bottom/>
      <diagonal/>
    </border>
    <border>
      <left style="medium">
        <color theme="4"/>
      </left>
      <right style="medium">
        <color theme="4"/>
      </right>
      <top/>
      <bottom style="medium">
        <color theme="4"/>
      </bottom>
      <diagonal/>
    </border>
    <border>
      <left/>
      <right style="medium">
        <color theme="4" tint="-0.249977111117893"/>
      </right>
      <top style="thin">
        <color indexed="31"/>
      </top>
      <bottom/>
      <diagonal/>
    </border>
    <border>
      <left/>
      <right style="medium">
        <color theme="4" tint="-0.249977111117893"/>
      </right>
      <top/>
      <bottom style="hair">
        <color rgb="FFC0C0C0"/>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style="thin">
        <color rgb="FF969696"/>
      </left>
      <right/>
      <top/>
      <bottom style="medium">
        <color theme="4" tint="-0.249977111117893"/>
      </bottom>
      <diagonal/>
    </border>
    <border>
      <left style="thin">
        <color rgb="FF969696"/>
      </left>
      <right style="thin">
        <color indexed="22"/>
      </right>
      <top/>
      <bottom style="medium">
        <color theme="4" tint="-0.249977111117893"/>
      </bottom>
      <diagonal/>
    </border>
    <border>
      <left style="thin">
        <color rgb="FF969696"/>
      </left>
      <right style="medium">
        <color theme="4" tint="-0.249977111117893"/>
      </right>
      <top/>
      <bottom style="medium">
        <color theme="4" tint="-0.249977111117893"/>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118">
    <xf numFmtId="0" fontId="0" fillId="0" borderId="0" xfId="0"/>
    <xf numFmtId="0" fontId="2" fillId="2" borderId="0" xfId="1" applyFont="1" applyFill="1" applyAlignment="1">
      <alignment horizontal="left"/>
    </xf>
    <xf numFmtId="0" fontId="3" fillId="2" borderId="0" xfId="1" applyFont="1" applyFill="1"/>
    <xf numFmtId="0" fontId="4" fillId="2" borderId="0" xfId="2" applyFill="1" applyAlignment="1" applyProtection="1">
      <alignment horizontal="center"/>
    </xf>
    <xf numFmtId="0" fontId="5" fillId="2" borderId="0" xfId="1" applyFont="1" applyFill="1" applyAlignment="1">
      <alignment horizontal="left"/>
    </xf>
    <xf numFmtId="0" fontId="6" fillId="2" borderId="0" xfId="1" applyFont="1" applyFill="1" applyAlignment="1">
      <alignment horizontal="right"/>
    </xf>
    <xf numFmtId="0" fontId="4" fillId="2" borderId="0" xfId="2" applyFill="1" applyAlignment="1" applyProtection="1">
      <alignment horizontal="left"/>
    </xf>
    <xf numFmtId="0" fontId="7" fillId="2" borderId="0" xfId="1" applyFont="1" applyFill="1" applyAlignment="1">
      <alignment horizontal="left"/>
    </xf>
    <xf numFmtId="0" fontId="8" fillId="3" borderId="1" xfId="1" applyFont="1" applyFill="1" applyBorder="1" applyAlignment="1">
      <alignment horizontal="left"/>
    </xf>
    <xf numFmtId="0" fontId="10" fillId="3" borderId="2" xfId="1" applyFont="1" applyFill="1" applyBorder="1"/>
    <xf numFmtId="0" fontId="11" fillId="3" borderId="2" xfId="1" applyFont="1" applyFill="1" applyBorder="1" applyAlignment="1">
      <alignment horizontal="left"/>
    </xf>
    <xf numFmtId="0" fontId="10" fillId="3" borderId="3" xfId="1" applyFont="1" applyFill="1" applyBorder="1"/>
    <xf numFmtId="0" fontId="3" fillId="2" borderId="4" xfId="1" applyFont="1" applyFill="1" applyBorder="1"/>
    <xf numFmtId="0" fontId="3" fillId="2" borderId="0" xfId="1" applyFont="1" applyFill="1" applyBorder="1"/>
    <xf numFmtId="0" fontId="3" fillId="2" borderId="5" xfId="1" applyFont="1" applyFill="1" applyBorder="1"/>
    <xf numFmtId="0" fontId="12" fillId="2" borderId="4" xfId="1" applyFont="1" applyFill="1" applyBorder="1" applyAlignment="1">
      <alignment horizontal="right"/>
    </xf>
    <xf numFmtId="0" fontId="13" fillId="2" borderId="0" xfId="1" applyFont="1" applyFill="1" applyBorder="1" applyAlignment="1">
      <alignment horizontal="right"/>
    </xf>
    <xf numFmtId="14" fontId="14" fillId="4" borderId="6" xfId="1" applyNumberFormat="1" applyFont="1" applyFill="1" applyBorder="1" applyAlignment="1">
      <alignment horizontal="center"/>
    </xf>
    <xf numFmtId="164" fontId="13" fillId="2" borderId="0" xfId="1" applyNumberFormat="1" applyFont="1" applyFill="1" applyBorder="1" applyAlignment="1">
      <alignment horizontal="left"/>
    </xf>
    <xf numFmtId="0" fontId="15" fillId="2" borderId="0" xfId="1" applyFont="1" applyFill="1" applyBorder="1" applyAlignment="1">
      <alignment horizontal="left"/>
    </xf>
    <xf numFmtId="0" fontId="13" fillId="2" borderId="5" xfId="1" applyFont="1" applyFill="1" applyBorder="1"/>
    <xf numFmtId="0" fontId="16" fillId="2" borderId="4" xfId="2" applyFont="1" applyFill="1" applyBorder="1" applyAlignment="1" applyProtection="1">
      <alignment horizontal="left"/>
    </xf>
    <xf numFmtId="0" fontId="13" fillId="2" borderId="0" xfId="1" applyFont="1" applyFill="1" applyBorder="1"/>
    <xf numFmtId="165" fontId="17" fillId="4" borderId="7" xfId="1" applyNumberFormat="1" applyFont="1" applyFill="1" applyBorder="1" applyAlignment="1">
      <alignment horizontal="center"/>
    </xf>
    <xf numFmtId="0" fontId="17" fillId="4" borderId="7" xfId="1" applyFont="1" applyFill="1" applyBorder="1" applyAlignment="1">
      <alignment horizontal="center"/>
    </xf>
    <xf numFmtId="22" fontId="18" fillId="2" borderId="5" xfId="1" applyNumberFormat="1" applyFont="1" applyFill="1" applyBorder="1"/>
    <xf numFmtId="0" fontId="13" fillId="2" borderId="4" xfId="1" applyFont="1" applyFill="1" applyBorder="1"/>
    <xf numFmtId="20" fontId="17" fillId="4" borderId="7" xfId="1" applyNumberFormat="1" applyFont="1" applyFill="1" applyBorder="1" applyAlignment="1">
      <alignment horizontal="center"/>
    </xf>
    <xf numFmtId="0" fontId="17" fillId="4" borderId="7" xfId="1" applyFont="1" applyFill="1" applyBorder="1"/>
    <xf numFmtId="0" fontId="4" fillId="2" borderId="8" xfId="2" applyFill="1" applyBorder="1" applyAlignment="1" applyProtection="1">
      <alignment horizontal="left"/>
    </xf>
    <xf numFmtId="0" fontId="13" fillId="2" borderId="9" xfId="1" applyFont="1" applyFill="1" applyBorder="1" applyAlignment="1">
      <alignment horizontal="right"/>
    </xf>
    <xf numFmtId="0" fontId="3" fillId="2" borderId="9" xfId="1" applyFont="1" applyFill="1" applyBorder="1"/>
    <xf numFmtId="0" fontId="15" fillId="2" borderId="9" xfId="1" applyFont="1" applyFill="1" applyBorder="1" applyAlignment="1">
      <alignment horizontal="left"/>
    </xf>
    <xf numFmtId="0" fontId="3" fillId="2" borderId="10" xfId="1" applyFont="1" applyFill="1" applyBorder="1"/>
    <xf numFmtId="0" fontId="3" fillId="2" borderId="11" xfId="1" applyFont="1" applyFill="1" applyBorder="1"/>
    <xf numFmtId="0" fontId="19" fillId="2" borderId="11" xfId="1" applyFont="1" applyFill="1" applyBorder="1"/>
    <xf numFmtId="0" fontId="3" fillId="0" borderId="0" xfId="1" applyFont="1"/>
    <xf numFmtId="0" fontId="3" fillId="0" borderId="0" xfId="1" applyFont="1" applyAlignment="1">
      <alignment horizontal="right"/>
    </xf>
    <xf numFmtId="0" fontId="20" fillId="0" borderId="0" xfId="1" applyFont="1" applyFill="1" applyBorder="1" applyAlignment="1">
      <alignment horizontal="left"/>
    </xf>
    <xf numFmtId="164" fontId="21" fillId="5" borderId="12" xfId="1" applyNumberFormat="1" applyFont="1" applyFill="1" applyBorder="1" applyAlignment="1">
      <alignment horizontal="center" shrinkToFit="1"/>
    </xf>
    <xf numFmtId="164" fontId="22" fillId="5" borderId="13" xfId="1" applyNumberFormat="1" applyFont="1" applyFill="1" applyBorder="1" applyAlignment="1">
      <alignment horizontal="center" shrinkToFit="1"/>
    </xf>
    <xf numFmtId="164" fontId="22" fillId="5" borderId="14" xfId="1" applyNumberFormat="1" applyFont="1" applyFill="1" applyBorder="1" applyAlignment="1">
      <alignment horizontal="center" shrinkToFit="1"/>
    </xf>
    <xf numFmtId="164" fontId="22" fillId="5" borderId="15" xfId="1" applyNumberFormat="1" applyFont="1" applyFill="1" applyBorder="1" applyAlignment="1">
      <alignment horizontal="center" shrinkToFit="1"/>
    </xf>
    <xf numFmtId="164" fontId="21" fillId="5" borderId="16" xfId="1" applyNumberFormat="1" applyFont="1" applyFill="1" applyBorder="1" applyAlignment="1">
      <alignment horizontal="center" shrinkToFit="1"/>
    </xf>
    <xf numFmtId="166" fontId="23" fillId="5" borderId="17" xfId="1" applyNumberFormat="1" applyFont="1" applyFill="1" applyBorder="1" applyAlignment="1">
      <alignment horizontal="center" shrinkToFit="1"/>
    </xf>
    <xf numFmtId="166" fontId="23" fillId="5" borderId="18" xfId="1" applyNumberFormat="1" applyFont="1" applyFill="1" applyBorder="1" applyAlignment="1">
      <alignment horizontal="center" shrinkToFit="1"/>
    </xf>
    <xf numFmtId="166" fontId="23" fillId="5" borderId="19" xfId="1" applyNumberFormat="1" applyFont="1" applyFill="1" applyBorder="1" applyAlignment="1">
      <alignment horizontal="center" shrinkToFit="1"/>
    </xf>
    <xf numFmtId="49" fontId="3" fillId="0" borderId="0" xfId="1" applyNumberFormat="1" applyFont="1" applyAlignment="1">
      <alignment horizontal="right"/>
    </xf>
    <xf numFmtId="18" fontId="24" fillId="6" borderId="20" xfId="1" applyNumberFormat="1" applyFont="1" applyFill="1" applyBorder="1" applyAlignment="1">
      <alignment horizontal="center" vertical="top"/>
    </xf>
    <xf numFmtId="0" fontId="25" fillId="7" borderId="21" xfId="1" applyFont="1" applyFill="1" applyBorder="1" applyAlignment="1">
      <alignment horizontal="left" vertical="top" wrapText="1"/>
    </xf>
    <xf numFmtId="0" fontId="26" fillId="8" borderId="22" xfId="1" applyFont="1" applyFill="1" applyBorder="1" applyAlignment="1">
      <alignment horizontal="center" vertical="center" wrapText="1"/>
    </xf>
    <xf numFmtId="0" fontId="25" fillId="7" borderId="23" xfId="1" applyFont="1" applyFill="1" applyBorder="1" applyAlignment="1">
      <alignment horizontal="left" vertical="top" wrapText="1"/>
    </xf>
    <xf numFmtId="0" fontId="25" fillId="7" borderId="24" xfId="1" applyFont="1" applyFill="1" applyBorder="1" applyAlignment="1">
      <alignment horizontal="left" vertical="top" wrapText="1"/>
    </xf>
    <xf numFmtId="0" fontId="25" fillId="7" borderId="25" xfId="1" applyFont="1" applyFill="1" applyBorder="1" applyAlignment="1">
      <alignment horizontal="left" vertical="top" wrapText="1"/>
    </xf>
    <xf numFmtId="49" fontId="3" fillId="0" borderId="0" xfId="1" applyNumberFormat="1" applyFont="1"/>
    <xf numFmtId="20" fontId="27" fillId="6" borderId="26" xfId="1" quotePrefix="1" applyNumberFormat="1" applyFont="1" applyFill="1" applyBorder="1" applyAlignment="1">
      <alignment horizontal="center" vertical="top"/>
    </xf>
    <xf numFmtId="0" fontId="25" fillId="7" borderId="27" xfId="1" applyFont="1" applyFill="1" applyBorder="1" applyAlignment="1">
      <alignment horizontal="left" vertical="top" wrapText="1"/>
    </xf>
    <xf numFmtId="0" fontId="26" fillId="8" borderId="28" xfId="1" applyFont="1" applyFill="1" applyBorder="1" applyAlignment="1">
      <alignment horizontal="center" vertical="center" wrapText="1"/>
    </xf>
    <xf numFmtId="0" fontId="25" fillId="7" borderId="29" xfId="1" applyFont="1" applyFill="1" applyBorder="1" applyAlignment="1">
      <alignment horizontal="left" vertical="top" wrapText="1"/>
    </xf>
    <xf numFmtId="0" fontId="25" fillId="7" borderId="30" xfId="1" applyFont="1" applyFill="1" applyBorder="1" applyAlignment="1">
      <alignment horizontal="left" vertical="top" wrapText="1"/>
    </xf>
    <xf numFmtId="0" fontId="25" fillId="7" borderId="31" xfId="1" applyFont="1" applyFill="1" applyBorder="1" applyAlignment="1">
      <alignment horizontal="left" vertical="top" wrapText="1"/>
    </xf>
    <xf numFmtId="0" fontId="27" fillId="6" borderId="32" xfId="1" applyFont="1" applyFill="1" applyBorder="1" applyAlignment="1">
      <alignment horizontal="center" vertical="top"/>
    </xf>
    <xf numFmtId="0" fontId="26" fillId="9" borderId="33" xfId="1" applyFont="1" applyFill="1" applyBorder="1" applyAlignment="1">
      <alignment horizontal="center" vertical="center" wrapText="1"/>
    </xf>
    <xf numFmtId="0" fontId="26" fillId="8" borderId="21" xfId="1" applyFont="1" applyFill="1" applyBorder="1" applyAlignment="1">
      <alignment horizontal="center" vertical="center" wrapText="1"/>
    </xf>
    <xf numFmtId="0" fontId="26" fillId="10" borderId="34" xfId="1" applyFont="1" applyFill="1" applyBorder="1" applyAlignment="1">
      <alignment horizontal="center" vertical="center" wrapText="1"/>
    </xf>
    <xf numFmtId="0" fontId="26" fillId="8" borderId="33" xfId="1" applyFont="1" applyFill="1" applyBorder="1" applyAlignment="1">
      <alignment horizontal="center" vertical="center" wrapText="1"/>
    </xf>
    <xf numFmtId="0" fontId="25" fillId="7" borderId="35" xfId="1" applyFont="1" applyFill="1" applyBorder="1" applyAlignment="1">
      <alignment horizontal="left" vertical="top" wrapText="1"/>
    </xf>
    <xf numFmtId="0" fontId="26" fillId="9" borderId="36" xfId="1" applyFont="1" applyFill="1" applyBorder="1" applyAlignment="1">
      <alignment horizontal="center" vertical="center" wrapText="1"/>
    </xf>
    <xf numFmtId="0" fontId="26" fillId="8" borderId="37" xfId="1" applyFont="1" applyFill="1" applyBorder="1" applyAlignment="1">
      <alignment horizontal="center" vertical="center" wrapText="1"/>
    </xf>
    <xf numFmtId="0" fontId="26" fillId="8" borderId="38" xfId="1" applyFont="1" applyFill="1" applyBorder="1" applyAlignment="1">
      <alignment horizontal="center" vertical="center" wrapText="1"/>
    </xf>
    <xf numFmtId="0" fontId="26" fillId="10" borderId="39" xfId="1" applyFont="1" applyFill="1" applyBorder="1" applyAlignment="1">
      <alignment horizontal="center" vertical="center" wrapText="1"/>
    </xf>
    <xf numFmtId="0" fontId="26" fillId="8" borderId="36" xfId="1" applyFont="1" applyFill="1" applyBorder="1" applyAlignment="1">
      <alignment horizontal="center" vertical="center" wrapText="1"/>
    </xf>
    <xf numFmtId="0" fontId="26" fillId="8" borderId="40" xfId="1" applyFont="1" applyFill="1" applyBorder="1" applyAlignment="1">
      <alignment horizontal="center" vertical="center" wrapText="1"/>
    </xf>
    <xf numFmtId="0" fontId="26" fillId="9" borderId="41" xfId="1" applyFont="1" applyFill="1" applyBorder="1" applyAlignment="1">
      <alignment horizontal="center" vertical="center" wrapText="1"/>
    </xf>
    <xf numFmtId="0" fontId="26" fillId="8" borderId="42" xfId="1" applyFont="1" applyFill="1" applyBorder="1" applyAlignment="1">
      <alignment horizontal="center" vertical="center" wrapText="1"/>
    </xf>
    <xf numFmtId="0" fontId="26" fillId="10" borderId="43" xfId="1" applyFont="1" applyFill="1" applyBorder="1" applyAlignment="1">
      <alignment horizontal="center" vertical="center" wrapText="1"/>
    </xf>
    <xf numFmtId="0" fontId="26" fillId="8" borderId="41" xfId="1" applyFont="1" applyFill="1" applyBorder="1" applyAlignment="1">
      <alignment horizontal="center" vertical="center" wrapText="1"/>
    </xf>
    <xf numFmtId="0" fontId="25" fillId="7" borderId="37" xfId="1" applyFont="1" applyFill="1" applyBorder="1" applyAlignment="1">
      <alignment horizontal="left" vertical="top" wrapText="1"/>
    </xf>
    <xf numFmtId="0" fontId="25" fillId="7" borderId="44" xfId="1" applyFont="1" applyFill="1" applyBorder="1" applyAlignment="1">
      <alignment horizontal="left" vertical="top" wrapText="1"/>
    </xf>
    <xf numFmtId="0" fontId="25" fillId="7" borderId="45" xfId="1" applyFont="1" applyFill="1" applyBorder="1" applyAlignment="1">
      <alignment horizontal="left" vertical="top" wrapText="1"/>
    </xf>
    <xf numFmtId="0" fontId="26" fillId="8" borderId="46" xfId="1" applyFont="1" applyFill="1" applyBorder="1" applyAlignment="1">
      <alignment horizontal="center" vertical="center" wrapText="1"/>
    </xf>
    <xf numFmtId="0" fontId="26" fillId="10" borderId="33" xfId="1" applyFont="1" applyFill="1" applyBorder="1" applyAlignment="1">
      <alignment horizontal="center" vertical="center" wrapText="1"/>
    </xf>
    <xf numFmtId="0" fontId="26" fillId="10" borderId="36" xfId="1" applyFont="1" applyFill="1" applyBorder="1" applyAlignment="1">
      <alignment horizontal="center" vertical="center" wrapText="1"/>
    </xf>
    <xf numFmtId="0" fontId="26" fillId="10" borderId="41" xfId="1" applyFont="1" applyFill="1" applyBorder="1" applyAlignment="1">
      <alignment horizontal="center" vertical="center" wrapText="1"/>
    </xf>
    <xf numFmtId="0" fontId="26" fillId="10" borderId="22" xfId="1" applyFont="1" applyFill="1" applyBorder="1" applyAlignment="1">
      <alignment horizontal="center" vertical="center" wrapText="1"/>
    </xf>
    <xf numFmtId="0" fontId="26" fillId="9" borderId="22" xfId="1" applyFont="1" applyFill="1" applyBorder="1" applyAlignment="1">
      <alignment horizontal="center" vertical="center" wrapText="1"/>
    </xf>
    <xf numFmtId="0" fontId="25" fillId="7" borderId="47" xfId="1" applyFont="1" applyFill="1" applyBorder="1" applyAlignment="1">
      <alignment horizontal="left" vertical="top" wrapText="1"/>
    </xf>
    <xf numFmtId="0" fontId="26" fillId="10" borderId="28" xfId="1" applyFont="1" applyFill="1" applyBorder="1" applyAlignment="1">
      <alignment horizontal="center" vertical="center" wrapText="1"/>
    </xf>
    <xf numFmtId="0" fontId="26" fillId="9" borderId="28" xfId="1" applyFont="1" applyFill="1" applyBorder="1" applyAlignment="1">
      <alignment horizontal="center" vertical="center" wrapText="1"/>
    </xf>
    <xf numFmtId="0" fontId="25" fillId="7" borderId="48" xfId="1" applyFont="1" applyFill="1" applyBorder="1" applyAlignment="1">
      <alignment horizontal="left" vertical="top" wrapText="1"/>
    </xf>
    <xf numFmtId="0" fontId="25" fillId="7" borderId="49" xfId="1" applyFont="1" applyFill="1" applyBorder="1" applyAlignment="1">
      <alignment horizontal="left" vertical="top" wrapText="1"/>
    </xf>
    <xf numFmtId="3" fontId="3" fillId="0" borderId="0" xfId="1" quotePrefix="1" applyNumberFormat="1" applyFont="1"/>
    <xf numFmtId="0" fontId="26" fillId="10" borderId="38" xfId="1" applyFont="1" applyFill="1" applyBorder="1" applyAlignment="1">
      <alignment horizontal="center" vertical="center" wrapText="1"/>
    </xf>
    <xf numFmtId="0" fontId="26" fillId="9" borderId="38" xfId="1" applyFont="1" applyFill="1" applyBorder="1" applyAlignment="1">
      <alignment horizontal="center" vertical="center" wrapText="1"/>
    </xf>
    <xf numFmtId="0" fontId="26" fillId="10" borderId="40" xfId="1" applyFont="1" applyFill="1" applyBorder="1" applyAlignment="1">
      <alignment horizontal="center" vertical="center" wrapText="1"/>
    </xf>
    <xf numFmtId="0" fontId="4" fillId="9" borderId="40" xfId="2" applyFill="1" applyBorder="1" applyAlignment="1" applyProtection="1">
      <alignment horizontal="center" vertical="center" wrapText="1"/>
    </xf>
    <xf numFmtId="0" fontId="26" fillId="10" borderId="46" xfId="1" applyFont="1" applyFill="1" applyBorder="1" applyAlignment="1">
      <alignment horizontal="center" vertical="center" wrapText="1"/>
    </xf>
    <xf numFmtId="0" fontId="26" fillId="9" borderId="46" xfId="1" applyFont="1" applyFill="1" applyBorder="1" applyAlignment="1">
      <alignment horizontal="center" vertical="center" wrapText="1"/>
    </xf>
    <xf numFmtId="0" fontId="26" fillId="11" borderId="22" xfId="1" applyFont="1" applyFill="1" applyBorder="1" applyAlignment="1">
      <alignment horizontal="center" vertical="center" wrapText="1"/>
    </xf>
    <xf numFmtId="0" fontId="26" fillId="12" borderId="22" xfId="1" applyFont="1" applyFill="1" applyBorder="1" applyAlignment="1">
      <alignment horizontal="center" vertical="center" wrapText="1"/>
    </xf>
    <xf numFmtId="0" fontId="26" fillId="11" borderId="28" xfId="1" applyFont="1" applyFill="1" applyBorder="1" applyAlignment="1">
      <alignment horizontal="center" vertical="center" wrapText="1"/>
    </xf>
    <xf numFmtId="0" fontId="26" fillId="12" borderId="28" xfId="1" applyFont="1" applyFill="1" applyBorder="1" applyAlignment="1">
      <alignment horizontal="center" vertical="center" wrapText="1"/>
    </xf>
    <xf numFmtId="0" fontId="26" fillId="11" borderId="38" xfId="1" applyFont="1" applyFill="1" applyBorder="1" applyAlignment="1">
      <alignment horizontal="center" vertical="center" wrapText="1"/>
    </xf>
    <xf numFmtId="0" fontId="26" fillId="12" borderId="38" xfId="1" applyFont="1" applyFill="1" applyBorder="1" applyAlignment="1">
      <alignment horizontal="center" vertical="center" wrapText="1"/>
    </xf>
    <xf numFmtId="0" fontId="4" fillId="11" borderId="40" xfId="2" applyFill="1" applyBorder="1" applyAlignment="1" applyProtection="1">
      <alignment horizontal="center" vertical="center" wrapText="1"/>
    </xf>
    <xf numFmtId="0" fontId="4" fillId="12" borderId="40" xfId="2" applyFill="1" applyBorder="1" applyAlignment="1" applyProtection="1">
      <alignment horizontal="center" vertical="center" wrapText="1"/>
    </xf>
    <xf numFmtId="0" fontId="26" fillId="11" borderId="46" xfId="1" applyFont="1" applyFill="1" applyBorder="1" applyAlignment="1">
      <alignment horizontal="center" vertical="center" wrapText="1"/>
    </xf>
    <xf numFmtId="0" fontId="26" fillId="12" borderId="46" xfId="1" applyFont="1" applyFill="1" applyBorder="1" applyAlignment="1">
      <alignment horizontal="center" vertical="center" wrapText="1"/>
    </xf>
    <xf numFmtId="0" fontId="26" fillId="12" borderId="33" xfId="1" applyFont="1" applyFill="1" applyBorder="1" applyAlignment="1">
      <alignment horizontal="center" vertical="center" wrapText="1"/>
    </xf>
    <xf numFmtId="0" fontId="26" fillId="11" borderId="33" xfId="1" applyFont="1" applyFill="1" applyBorder="1" applyAlignment="1">
      <alignment horizontal="center" vertical="center" wrapText="1"/>
    </xf>
    <xf numFmtId="0" fontId="26" fillId="12" borderId="36" xfId="1" applyFont="1" applyFill="1" applyBorder="1" applyAlignment="1">
      <alignment horizontal="center" vertical="center" wrapText="1"/>
    </xf>
    <xf numFmtId="0" fontId="26" fillId="11" borderId="36" xfId="1" applyFont="1" applyFill="1" applyBorder="1" applyAlignment="1">
      <alignment horizontal="center" vertical="center" wrapText="1"/>
    </xf>
    <xf numFmtId="0" fontId="26" fillId="12" borderId="41" xfId="1" applyFont="1" applyFill="1" applyBorder="1" applyAlignment="1">
      <alignment horizontal="center" vertical="center" wrapText="1"/>
    </xf>
    <xf numFmtId="0" fontId="26" fillId="11" borderId="41" xfId="1" applyFont="1" applyFill="1" applyBorder="1" applyAlignment="1">
      <alignment horizontal="center" vertical="center" wrapText="1"/>
    </xf>
    <xf numFmtId="0" fontId="27" fillId="6" borderId="50" xfId="1" applyFont="1" applyFill="1" applyBorder="1" applyAlignment="1">
      <alignment horizontal="center" vertical="top"/>
    </xf>
    <xf numFmtId="0" fontId="25" fillId="7" borderId="51" xfId="1" applyFont="1" applyFill="1" applyBorder="1" applyAlignment="1">
      <alignment horizontal="left" vertical="top" wrapText="1"/>
    </xf>
    <xf numFmtId="0" fontId="25" fillId="7" borderId="52" xfId="1" applyFont="1" applyFill="1" applyBorder="1" applyAlignment="1">
      <alignment horizontal="left" vertical="top" wrapText="1"/>
    </xf>
    <xf numFmtId="0" fontId="25" fillId="7" borderId="53" xfId="1" applyFont="1" applyFill="1" applyBorder="1" applyAlignment="1">
      <alignment horizontal="left" vertical="top" wrapText="1"/>
    </xf>
  </cellXfs>
  <cellStyles count="3">
    <cellStyle name="Hipervínculo" xfId="2" builtinId="8"/>
    <cellStyle name="Normal" xfId="0" builtinId="0"/>
    <cellStyle name="Normal 2" xfId="1"/>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EDM%20(D)/OneDrive/OneDrive%20-%20Universidad%20Nacional%20de%20Chimborazo/RESPALDOS/(1)%20MY%20WORK/2%20P&#218;BLICO/ACADEMIA/UNACH/DOCENCIA/SEMESTRES/7.-%20MAYO%202020%20-%20SEPT%202020/Horario-Calendario-Sema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rio UNACH 2020"/>
      <sheetName val="MAYO WEEK 3-(18) 2020"/>
      <sheetName val="MAYO WEEK 4- (25) 2020"/>
    </sheetNames>
    <sheetDataSet>
      <sheetData sheetId="0">
        <row r="9">
          <cell r="F9" t="b">
            <v>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winschedule.com/es/Creador-De-Calendario" TargetMode="External"/><Relationship Id="rId1" Type="http://schemas.openxmlformats.org/officeDocument/2006/relationships/hyperlink" Target="http://www.winschedule.com/calendar-maker.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6"/>
  <sheetViews>
    <sheetView tabSelected="1" topLeftCell="A13" workbookViewId="0">
      <selection activeCell="G59" sqref="G59"/>
    </sheetView>
  </sheetViews>
  <sheetFormatPr baseColWidth="10" defaultColWidth="11.44140625" defaultRowHeight="13.8" outlineLevelRow="1" x14ac:dyDescent="0.3"/>
  <cols>
    <col min="1" max="1" width="4" style="36" customWidth="1"/>
    <col min="2" max="2" width="8.33203125" style="37" customWidth="1"/>
    <col min="3" max="8" width="21.33203125" style="36" customWidth="1"/>
    <col min="9" max="9" width="10.88671875" style="36" customWidth="1"/>
    <col min="10" max="10" width="9.88671875" style="36" bestFit="1" customWidth="1"/>
    <col min="11" max="11" width="11.44140625" style="36" customWidth="1"/>
    <col min="12" max="12" width="52.44140625" style="36" bestFit="1" customWidth="1"/>
    <col min="13" max="256" width="11.44140625" style="36"/>
    <col min="257" max="257" width="4" style="36" customWidth="1"/>
    <col min="258" max="258" width="8.33203125" style="36" customWidth="1"/>
    <col min="259" max="264" width="21.33203125" style="36" customWidth="1"/>
    <col min="265" max="265" width="10.88671875" style="36" customWidth="1"/>
    <col min="266" max="266" width="9.88671875" style="36" bestFit="1" customWidth="1"/>
    <col min="267" max="267" width="11.44140625" style="36" customWidth="1"/>
    <col min="268" max="268" width="52.44140625" style="36" bestFit="1" customWidth="1"/>
    <col min="269" max="512" width="11.44140625" style="36"/>
    <col min="513" max="513" width="4" style="36" customWidth="1"/>
    <col min="514" max="514" width="8.33203125" style="36" customWidth="1"/>
    <col min="515" max="520" width="21.33203125" style="36" customWidth="1"/>
    <col min="521" max="521" width="10.88671875" style="36" customWidth="1"/>
    <col min="522" max="522" width="9.88671875" style="36" bestFit="1" customWidth="1"/>
    <col min="523" max="523" width="11.44140625" style="36" customWidth="1"/>
    <col min="524" max="524" width="52.44140625" style="36" bestFit="1" customWidth="1"/>
    <col min="525" max="768" width="11.44140625" style="36"/>
    <col min="769" max="769" width="4" style="36" customWidth="1"/>
    <col min="770" max="770" width="8.33203125" style="36" customWidth="1"/>
    <col min="771" max="776" width="21.33203125" style="36" customWidth="1"/>
    <col min="777" max="777" width="10.88671875" style="36" customWidth="1"/>
    <col min="778" max="778" width="9.88671875" style="36" bestFit="1" customWidth="1"/>
    <col min="779" max="779" width="11.44140625" style="36" customWidth="1"/>
    <col min="780" max="780" width="52.44140625" style="36" bestFit="1" customWidth="1"/>
    <col min="781" max="1024" width="11.44140625" style="36"/>
    <col min="1025" max="1025" width="4" style="36" customWidth="1"/>
    <col min="1026" max="1026" width="8.33203125" style="36" customWidth="1"/>
    <col min="1027" max="1032" width="21.33203125" style="36" customWidth="1"/>
    <col min="1033" max="1033" width="10.88671875" style="36" customWidth="1"/>
    <col min="1034" max="1034" width="9.88671875" style="36" bestFit="1" customWidth="1"/>
    <col min="1035" max="1035" width="11.44140625" style="36" customWidth="1"/>
    <col min="1036" max="1036" width="52.44140625" style="36" bestFit="1" customWidth="1"/>
    <col min="1037" max="1280" width="11.44140625" style="36"/>
    <col min="1281" max="1281" width="4" style="36" customWidth="1"/>
    <col min="1282" max="1282" width="8.33203125" style="36" customWidth="1"/>
    <col min="1283" max="1288" width="21.33203125" style="36" customWidth="1"/>
    <col min="1289" max="1289" width="10.88671875" style="36" customWidth="1"/>
    <col min="1290" max="1290" width="9.88671875" style="36" bestFit="1" customWidth="1"/>
    <col min="1291" max="1291" width="11.44140625" style="36" customWidth="1"/>
    <col min="1292" max="1292" width="52.44140625" style="36" bestFit="1" customWidth="1"/>
    <col min="1293" max="1536" width="11.44140625" style="36"/>
    <col min="1537" max="1537" width="4" style="36" customWidth="1"/>
    <col min="1538" max="1538" width="8.33203125" style="36" customWidth="1"/>
    <col min="1539" max="1544" width="21.33203125" style="36" customWidth="1"/>
    <col min="1545" max="1545" width="10.88671875" style="36" customWidth="1"/>
    <col min="1546" max="1546" width="9.88671875" style="36" bestFit="1" customWidth="1"/>
    <col min="1547" max="1547" width="11.44140625" style="36" customWidth="1"/>
    <col min="1548" max="1548" width="52.44140625" style="36" bestFit="1" customWidth="1"/>
    <col min="1549" max="1792" width="11.44140625" style="36"/>
    <col min="1793" max="1793" width="4" style="36" customWidth="1"/>
    <col min="1794" max="1794" width="8.33203125" style="36" customWidth="1"/>
    <col min="1795" max="1800" width="21.33203125" style="36" customWidth="1"/>
    <col min="1801" max="1801" width="10.88671875" style="36" customWidth="1"/>
    <col min="1802" max="1802" width="9.88671875" style="36" bestFit="1" customWidth="1"/>
    <col min="1803" max="1803" width="11.44140625" style="36" customWidth="1"/>
    <col min="1804" max="1804" width="52.44140625" style="36" bestFit="1" customWidth="1"/>
    <col min="1805" max="2048" width="11.44140625" style="36"/>
    <col min="2049" max="2049" width="4" style="36" customWidth="1"/>
    <col min="2050" max="2050" width="8.33203125" style="36" customWidth="1"/>
    <col min="2051" max="2056" width="21.33203125" style="36" customWidth="1"/>
    <col min="2057" max="2057" width="10.88671875" style="36" customWidth="1"/>
    <col min="2058" max="2058" width="9.88671875" style="36" bestFit="1" customWidth="1"/>
    <col min="2059" max="2059" width="11.44140625" style="36" customWidth="1"/>
    <col min="2060" max="2060" width="52.44140625" style="36" bestFit="1" customWidth="1"/>
    <col min="2061" max="2304" width="11.44140625" style="36"/>
    <col min="2305" max="2305" width="4" style="36" customWidth="1"/>
    <col min="2306" max="2306" width="8.33203125" style="36" customWidth="1"/>
    <col min="2307" max="2312" width="21.33203125" style="36" customWidth="1"/>
    <col min="2313" max="2313" width="10.88671875" style="36" customWidth="1"/>
    <col min="2314" max="2314" width="9.88671875" style="36" bestFit="1" customWidth="1"/>
    <col min="2315" max="2315" width="11.44140625" style="36" customWidth="1"/>
    <col min="2316" max="2316" width="52.44140625" style="36" bestFit="1" customWidth="1"/>
    <col min="2317" max="2560" width="11.44140625" style="36"/>
    <col min="2561" max="2561" width="4" style="36" customWidth="1"/>
    <col min="2562" max="2562" width="8.33203125" style="36" customWidth="1"/>
    <col min="2563" max="2568" width="21.33203125" style="36" customWidth="1"/>
    <col min="2569" max="2569" width="10.88671875" style="36" customWidth="1"/>
    <col min="2570" max="2570" width="9.88671875" style="36" bestFit="1" customWidth="1"/>
    <col min="2571" max="2571" width="11.44140625" style="36" customWidth="1"/>
    <col min="2572" max="2572" width="52.44140625" style="36" bestFit="1" customWidth="1"/>
    <col min="2573" max="2816" width="11.44140625" style="36"/>
    <col min="2817" max="2817" width="4" style="36" customWidth="1"/>
    <col min="2818" max="2818" width="8.33203125" style="36" customWidth="1"/>
    <col min="2819" max="2824" width="21.33203125" style="36" customWidth="1"/>
    <col min="2825" max="2825" width="10.88671875" style="36" customWidth="1"/>
    <col min="2826" max="2826" width="9.88671875" style="36" bestFit="1" customWidth="1"/>
    <col min="2827" max="2827" width="11.44140625" style="36" customWidth="1"/>
    <col min="2828" max="2828" width="52.44140625" style="36" bestFit="1" customWidth="1"/>
    <col min="2829" max="3072" width="11.44140625" style="36"/>
    <col min="3073" max="3073" width="4" style="36" customWidth="1"/>
    <col min="3074" max="3074" width="8.33203125" style="36" customWidth="1"/>
    <col min="3075" max="3080" width="21.33203125" style="36" customWidth="1"/>
    <col min="3081" max="3081" width="10.88671875" style="36" customWidth="1"/>
    <col min="3082" max="3082" width="9.88671875" style="36" bestFit="1" customWidth="1"/>
    <col min="3083" max="3083" width="11.44140625" style="36" customWidth="1"/>
    <col min="3084" max="3084" width="52.44140625" style="36" bestFit="1" customWidth="1"/>
    <col min="3085" max="3328" width="11.44140625" style="36"/>
    <col min="3329" max="3329" width="4" style="36" customWidth="1"/>
    <col min="3330" max="3330" width="8.33203125" style="36" customWidth="1"/>
    <col min="3331" max="3336" width="21.33203125" style="36" customWidth="1"/>
    <col min="3337" max="3337" width="10.88671875" style="36" customWidth="1"/>
    <col min="3338" max="3338" width="9.88671875" style="36" bestFit="1" customWidth="1"/>
    <col min="3339" max="3339" width="11.44140625" style="36" customWidth="1"/>
    <col min="3340" max="3340" width="52.44140625" style="36" bestFit="1" customWidth="1"/>
    <col min="3341" max="3584" width="11.44140625" style="36"/>
    <col min="3585" max="3585" width="4" style="36" customWidth="1"/>
    <col min="3586" max="3586" width="8.33203125" style="36" customWidth="1"/>
    <col min="3587" max="3592" width="21.33203125" style="36" customWidth="1"/>
    <col min="3593" max="3593" width="10.88671875" style="36" customWidth="1"/>
    <col min="3594" max="3594" width="9.88671875" style="36" bestFit="1" customWidth="1"/>
    <col min="3595" max="3595" width="11.44140625" style="36" customWidth="1"/>
    <col min="3596" max="3596" width="52.44140625" style="36" bestFit="1" customWidth="1"/>
    <col min="3597" max="3840" width="11.44140625" style="36"/>
    <col min="3841" max="3841" width="4" style="36" customWidth="1"/>
    <col min="3842" max="3842" width="8.33203125" style="36" customWidth="1"/>
    <col min="3843" max="3848" width="21.33203125" style="36" customWidth="1"/>
    <col min="3849" max="3849" width="10.88671875" style="36" customWidth="1"/>
    <col min="3850" max="3850" width="9.88671875" style="36" bestFit="1" customWidth="1"/>
    <col min="3851" max="3851" width="11.44140625" style="36" customWidth="1"/>
    <col min="3852" max="3852" width="52.44140625" style="36" bestFit="1" customWidth="1"/>
    <col min="3853" max="4096" width="11.44140625" style="36"/>
    <col min="4097" max="4097" width="4" style="36" customWidth="1"/>
    <col min="4098" max="4098" width="8.33203125" style="36" customWidth="1"/>
    <col min="4099" max="4104" width="21.33203125" style="36" customWidth="1"/>
    <col min="4105" max="4105" width="10.88671875" style="36" customWidth="1"/>
    <col min="4106" max="4106" width="9.88671875" style="36" bestFit="1" customWidth="1"/>
    <col min="4107" max="4107" width="11.44140625" style="36" customWidth="1"/>
    <col min="4108" max="4108" width="52.44140625" style="36" bestFit="1" customWidth="1"/>
    <col min="4109" max="4352" width="11.44140625" style="36"/>
    <col min="4353" max="4353" width="4" style="36" customWidth="1"/>
    <col min="4354" max="4354" width="8.33203125" style="36" customWidth="1"/>
    <col min="4355" max="4360" width="21.33203125" style="36" customWidth="1"/>
    <col min="4361" max="4361" width="10.88671875" style="36" customWidth="1"/>
    <col min="4362" max="4362" width="9.88671875" style="36" bestFit="1" customWidth="1"/>
    <col min="4363" max="4363" width="11.44140625" style="36" customWidth="1"/>
    <col min="4364" max="4364" width="52.44140625" style="36" bestFit="1" customWidth="1"/>
    <col min="4365" max="4608" width="11.44140625" style="36"/>
    <col min="4609" max="4609" width="4" style="36" customWidth="1"/>
    <col min="4610" max="4610" width="8.33203125" style="36" customWidth="1"/>
    <col min="4611" max="4616" width="21.33203125" style="36" customWidth="1"/>
    <col min="4617" max="4617" width="10.88671875" style="36" customWidth="1"/>
    <col min="4618" max="4618" width="9.88671875" style="36" bestFit="1" customWidth="1"/>
    <col min="4619" max="4619" width="11.44140625" style="36" customWidth="1"/>
    <col min="4620" max="4620" width="52.44140625" style="36" bestFit="1" customWidth="1"/>
    <col min="4621" max="4864" width="11.44140625" style="36"/>
    <col min="4865" max="4865" width="4" style="36" customWidth="1"/>
    <col min="4866" max="4866" width="8.33203125" style="36" customWidth="1"/>
    <col min="4867" max="4872" width="21.33203125" style="36" customWidth="1"/>
    <col min="4873" max="4873" width="10.88671875" style="36" customWidth="1"/>
    <col min="4874" max="4874" width="9.88671875" style="36" bestFit="1" customWidth="1"/>
    <col min="4875" max="4875" width="11.44140625" style="36" customWidth="1"/>
    <col min="4876" max="4876" width="52.44140625" style="36" bestFit="1" customWidth="1"/>
    <col min="4877" max="5120" width="11.44140625" style="36"/>
    <col min="5121" max="5121" width="4" style="36" customWidth="1"/>
    <col min="5122" max="5122" width="8.33203125" style="36" customWidth="1"/>
    <col min="5123" max="5128" width="21.33203125" style="36" customWidth="1"/>
    <col min="5129" max="5129" width="10.88671875" style="36" customWidth="1"/>
    <col min="5130" max="5130" width="9.88671875" style="36" bestFit="1" customWidth="1"/>
    <col min="5131" max="5131" width="11.44140625" style="36" customWidth="1"/>
    <col min="5132" max="5132" width="52.44140625" style="36" bestFit="1" customWidth="1"/>
    <col min="5133" max="5376" width="11.44140625" style="36"/>
    <col min="5377" max="5377" width="4" style="36" customWidth="1"/>
    <col min="5378" max="5378" width="8.33203125" style="36" customWidth="1"/>
    <col min="5379" max="5384" width="21.33203125" style="36" customWidth="1"/>
    <col min="5385" max="5385" width="10.88671875" style="36" customWidth="1"/>
    <col min="5386" max="5386" width="9.88671875" style="36" bestFit="1" customWidth="1"/>
    <col min="5387" max="5387" width="11.44140625" style="36" customWidth="1"/>
    <col min="5388" max="5388" width="52.44140625" style="36" bestFit="1" customWidth="1"/>
    <col min="5389" max="5632" width="11.44140625" style="36"/>
    <col min="5633" max="5633" width="4" style="36" customWidth="1"/>
    <col min="5634" max="5634" width="8.33203125" style="36" customWidth="1"/>
    <col min="5635" max="5640" width="21.33203125" style="36" customWidth="1"/>
    <col min="5641" max="5641" width="10.88671875" style="36" customWidth="1"/>
    <col min="5642" max="5642" width="9.88671875" style="36" bestFit="1" customWidth="1"/>
    <col min="5643" max="5643" width="11.44140625" style="36" customWidth="1"/>
    <col min="5644" max="5644" width="52.44140625" style="36" bestFit="1" customWidth="1"/>
    <col min="5645" max="5888" width="11.44140625" style="36"/>
    <col min="5889" max="5889" width="4" style="36" customWidth="1"/>
    <col min="5890" max="5890" width="8.33203125" style="36" customWidth="1"/>
    <col min="5891" max="5896" width="21.33203125" style="36" customWidth="1"/>
    <col min="5897" max="5897" width="10.88671875" style="36" customWidth="1"/>
    <col min="5898" max="5898" width="9.88671875" style="36" bestFit="1" customWidth="1"/>
    <col min="5899" max="5899" width="11.44140625" style="36" customWidth="1"/>
    <col min="5900" max="5900" width="52.44140625" style="36" bestFit="1" customWidth="1"/>
    <col min="5901" max="6144" width="11.44140625" style="36"/>
    <col min="6145" max="6145" width="4" style="36" customWidth="1"/>
    <col min="6146" max="6146" width="8.33203125" style="36" customWidth="1"/>
    <col min="6147" max="6152" width="21.33203125" style="36" customWidth="1"/>
    <col min="6153" max="6153" width="10.88671875" style="36" customWidth="1"/>
    <col min="6154" max="6154" width="9.88671875" style="36" bestFit="1" customWidth="1"/>
    <col min="6155" max="6155" width="11.44140625" style="36" customWidth="1"/>
    <col min="6156" max="6156" width="52.44140625" style="36" bestFit="1" customWidth="1"/>
    <col min="6157" max="6400" width="11.44140625" style="36"/>
    <col min="6401" max="6401" width="4" style="36" customWidth="1"/>
    <col min="6402" max="6402" width="8.33203125" style="36" customWidth="1"/>
    <col min="6403" max="6408" width="21.33203125" style="36" customWidth="1"/>
    <col min="6409" max="6409" width="10.88671875" style="36" customWidth="1"/>
    <col min="6410" max="6410" width="9.88671875" style="36" bestFit="1" customWidth="1"/>
    <col min="6411" max="6411" width="11.44140625" style="36" customWidth="1"/>
    <col min="6412" max="6412" width="52.44140625" style="36" bestFit="1" customWidth="1"/>
    <col min="6413" max="6656" width="11.44140625" style="36"/>
    <col min="6657" max="6657" width="4" style="36" customWidth="1"/>
    <col min="6658" max="6658" width="8.33203125" style="36" customWidth="1"/>
    <col min="6659" max="6664" width="21.33203125" style="36" customWidth="1"/>
    <col min="6665" max="6665" width="10.88671875" style="36" customWidth="1"/>
    <col min="6666" max="6666" width="9.88671875" style="36" bestFit="1" customWidth="1"/>
    <col min="6667" max="6667" width="11.44140625" style="36" customWidth="1"/>
    <col min="6668" max="6668" width="52.44140625" style="36" bestFit="1" customWidth="1"/>
    <col min="6669" max="6912" width="11.44140625" style="36"/>
    <col min="6913" max="6913" width="4" style="36" customWidth="1"/>
    <col min="6914" max="6914" width="8.33203125" style="36" customWidth="1"/>
    <col min="6915" max="6920" width="21.33203125" style="36" customWidth="1"/>
    <col min="6921" max="6921" width="10.88671875" style="36" customWidth="1"/>
    <col min="6922" max="6922" width="9.88671875" style="36" bestFit="1" customWidth="1"/>
    <col min="6923" max="6923" width="11.44140625" style="36" customWidth="1"/>
    <col min="6924" max="6924" width="52.44140625" style="36" bestFit="1" customWidth="1"/>
    <col min="6925" max="7168" width="11.44140625" style="36"/>
    <col min="7169" max="7169" width="4" style="36" customWidth="1"/>
    <col min="7170" max="7170" width="8.33203125" style="36" customWidth="1"/>
    <col min="7171" max="7176" width="21.33203125" style="36" customWidth="1"/>
    <col min="7177" max="7177" width="10.88671875" style="36" customWidth="1"/>
    <col min="7178" max="7178" width="9.88671875" style="36" bestFit="1" customWidth="1"/>
    <col min="7179" max="7179" width="11.44140625" style="36" customWidth="1"/>
    <col min="7180" max="7180" width="52.44140625" style="36" bestFit="1" customWidth="1"/>
    <col min="7181" max="7424" width="11.44140625" style="36"/>
    <col min="7425" max="7425" width="4" style="36" customWidth="1"/>
    <col min="7426" max="7426" width="8.33203125" style="36" customWidth="1"/>
    <col min="7427" max="7432" width="21.33203125" style="36" customWidth="1"/>
    <col min="7433" max="7433" width="10.88671875" style="36" customWidth="1"/>
    <col min="7434" max="7434" width="9.88671875" style="36" bestFit="1" customWidth="1"/>
    <col min="7435" max="7435" width="11.44140625" style="36" customWidth="1"/>
    <col min="7436" max="7436" width="52.44140625" style="36" bestFit="1" customWidth="1"/>
    <col min="7437" max="7680" width="11.44140625" style="36"/>
    <col min="7681" max="7681" width="4" style="36" customWidth="1"/>
    <col min="7682" max="7682" width="8.33203125" style="36" customWidth="1"/>
    <col min="7683" max="7688" width="21.33203125" style="36" customWidth="1"/>
    <col min="7689" max="7689" width="10.88671875" style="36" customWidth="1"/>
    <col min="7690" max="7690" width="9.88671875" style="36" bestFit="1" customWidth="1"/>
    <col min="7691" max="7691" width="11.44140625" style="36" customWidth="1"/>
    <col min="7692" max="7692" width="52.44140625" style="36" bestFit="1" customWidth="1"/>
    <col min="7693" max="7936" width="11.44140625" style="36"/>
    <col min="7937" max="7937" width="4" style="36" customWidth="1"/>
    <col min="7938" max="7938" width="8.33203125" style="36" customWidth="1"/>
    <col min="7939" max="7944" width="21.33203125" style="36" customWidth="1"/>
    <col min="7945" max="7945" width="10.88671875" style="36" customWidth="1"/>
    <col min="7946" max="7946" width="9.88671875" style="36" bestFit="1" customWidth="1"/>
    <col min="7947" max="7947" width="11.44140625" style="36" customWidth="1"/>
    <col min="7948" max="7948" width="52.44140625" style="36" bestFit="1" customWidth="1"/>
    <col min="7949" max="8192" width="11.44140625" style="36"/>
    <col min="8193" max="8193" width="4" style="36" customWidth="1"/>
    <col min="8194" max="8194" width="8.33203125" style="36" customWidth="1"/>
    <col min="8195" max="8200" width="21.33203125" style="36" customWidth="1"/>
    <col min="8201" max="8201" width="10.88671875" style="36" customWidth="1"/>
    <col min="8202" max="8202" width="9.88671875" style="36" bestFit="1" customWidth="1"/>
    <col min="8203" max="8203" width="11.44140625" style="36" customWidth="1"/>
    <col min="8204" max="8204" width="52.44140625" style="36" bestFit="1" customWidth="1"/>
    <col min="8205" max="8448" width="11.44140625" style="36"/>
    <col min="8449" max="8449" width="4" style="36" customWidth="1"/>
    <col min="8450" max="8450" width="8.33203125" style="36" customWidth="1"/>
    <col min="8451" max="8456" width="21.33203125" style="36" customWidth="1"/>
    <col min="8457" max="8457" width="10.88671875" style="36" customWidth="1"/>
    <col min="8458" max="8458" width="9.88671875" style="36" bestFit="1" customWidth="1"/>
    <col min="8459" max="8459" width="11.44140625" style="36" customWidth="1"/>
    <col min="8460" max="8460" width="52.44140625" style="36" bestFit="1" customWidth="1"/>
    <col min="8461" max="8704" width="11.44140625" style="36"/>
    <col min="8705" max="8705" width="4" style="36" customWidth="1"/>
    <col min="8706" max="8706" width="8.33203125" style="36" customWidth="1"/>
    <col min="8707" max="8712" width="21.33203125" style="36" customWidth="1"/>
    <col min="8713" max="8713" width="10.88671875" style="36" customWidth="1"/>
    <col min="8714" max="8714" width="9.88671875" style="36" bestFit="1" customWidth="1"/>
    <col min="8715" max="8715" width="11.44140625" style="36" customWidth="1"/>
    <col min="8716" max="8716" width="52.44140625" style="36" bestFit="1" customWidth="1"/>
    <col min="8717" max="8960" width="11.44140625" style="36"/>
    <col min="8961" max="8961" width="4" style="36" customWidth="1"/>
    <col min="8962" max="8962" width="8.33203125" style="36" customWidth="1"/>
    <col min="8963" max="8968" width="21.33203125" style="36" customWidth="1"/>
    <col min="8969" max="8969" width="10.88671875" style="36" customWidth="1"/>
    <col min="8970" max="8970" width="9.88671875" style="36" bestFit="1" customWidth="1"/>
    <col min="8971" max="8971" width="11.44140625" style="36" customWidth="1"/>
    <col min="8972" max="8972" width="52.44140625" style="36" bestFit="1" customWidth="1"/>
    <col min="8973" max="9216" width="11.44140625" style="36"/>
    <col min="9217" max="9217" width="4" style="36" customWidth="1"/>
    <col min="9218" max="9218" width="8.33203125" style="36" customWidth="1"/>
    <col min="9219" max="9224" width="21.33203125" style="36" customWidth="1"/>
    <col min="9225" max="9225" width="10.88671875" style="36" customWidth="1"/>
    <col min="9226" max="9226" width="9.88671875" style="36" bestFit="1" customWidth="1"/>
    <col min="9227" max="9227" width="11.44140625" style="36" customWidth="1"/>
    <col min="9228" max="9228" width="52.44140625" style="36" bestFit="1" customWidth="1"/>
    <col min="9229" max="9472" width="11.44140625" style="36"/>
    <col min="9473" max="9473" width="4" style="36" customWidth="1"/>
    <col min="9474" max="9474" width="8.33203125" style="36" customWidth="1"/>
    <col min="9475" max="9480" width="21.33203125" style="36" customWidth="1"/>
    <col min="9481" max="9481" width="10.88671875" style="36" customWidth="1"/>
    <col min="9482" max="9482" width="9.88671875" style="36" bestFit="1" customWidth="1"/>
    <col min="9483" max="9483" width="11.44140625" style="36" customWidth="1"/>
    <col min="9484" max="9484" width="52.44140625" style="36" bestFit="1" customWidth="1"/>
    <col min="9485" max="9728" width="11.44140625" style="36"/>
    <col min="9729" max="9729" width="4" style="36" customWidth="1"/>
    <col min="9730" max="9730" width="8.33203125" style="36" customWidth="1"/>
    <col min="9731" max="9736" width="21.33203125" style="36" customWidth="1"/>
    <col min="9737" max="9737" width="10.88671875" style="36" customWidth="1"/>
    <col min="9738" max="9738" width="9.88671875" style="36" bestFit="1" customWidth="1"/>
    <col min="9739" max="9739" width="11.44140625" style="36" customWidth="1"/>
    <col min="9740" max="9740" width="52.44140625" style="36" bestFit="1" customWidth="1"/>
    <col min="9741" max="9984" width="11.44140625" style="36"/>
    <col min="9985" max="9985" width="4" style="36" customWidth="1"/>
    <col min="9986" max="9986" width="8.33203125" style="36" customWidth="1"/>
    <col min="9987" max="9992" width="21.33203125" style="36" customWidth="1"/>
    <col min="9993" max="9993" width="10.88671875" style="36" customWidth="1"/>
    <col min="9994" max="9994" width="9.88671875" style="36" bestFit="1" customWidth="1"/>
    <col min="9995" max="9995" width="11.44140625" style="36" customWidth="1"/>
    <col min="9996" max="9996" width="52.44140625" style="36" bestFit="1" customWidth="1"/>
    <col min="9997" max="10240" width="11.44140625" style="36"/>
    <col min="10241" max="10241" width="4" style="36" customWidth="1"/>
    <col min="10242" max="10242" width="8.33203125" style="36" customWidth="1"/>
    <col min="10243" max="10248" width="21.33203125" style="36" customWidth="1"/>
    <col min="10249" max="10249" width="10.88671875" style="36" customWidth="1"/>
    <col min="10250" max="10250" width="9.88671875" style="36" bestFit="1" customWidth="1"/>
    <col min="10251" max="10251" width="11.44140625" style="36" customWidth="1"/>
    <col min="10252" max="10252" width="52.44140625" style="36" bestFit="1" customWidth="1"/>
    <col min="10253" max="10496" width="11.44140625" style="36"/>
    <col min="10497" max="10497" width="4" style="36" customWidth="1"/>
    <col min="10498" max="10498" width="8.33203125" style="36" customWidth="1"/>
    <col min="10499" max="10504" width="21.33203125" style="36" customWidth="1"/>
    <col min="10505" max="10505" width="10.88671875" style="36" customWidth="1"/>
    <col min="10506" max="10506" width="9.88671875" style="36" bestFit="1" customWidth="1"/>
    <col min="10507" max="10507" width="11.44140625" style="36" customWidth="1"/>
    <col min="10508" max="10508" width="52.44140625" style="36" bestFit="1" customWidth="1"/>
    <col min="10509" max="10752" width="11.44140625" style="36"/>
    <col min="10753" max="10753" width="4" style="36" customWidth="1"/>
    <col min="10754" max="10754" width="8.33203125" style="36" customWidth="1"/>
    <col min="10755" max="10760" width="21.33203125" style="36" customWidth="1"/>
    <col min="10761" max="10761" width="10.88671875" style="36" customWidth="1"/>
    <col min="10762" max="10762" width="9.88671875" style="36" bestFit="1" customWidth="1"/>
    <col min="10763" max="10763" width="11.44140625" style="36" customWidth="1"/>
    <col min="10764" max="10764" width="52.44140625" style="36" bestFit="1" customWidth="1"/>
    <col min="10765" max="11008" width="11.44140625" style="36"/>
    <col min="11009" max="11009" width="4" style="36" customWidth="1"/>
    <col min="11010" max="11010" width="8.33203125" style="36" customWidth="1"/>
    <col min="11011" max="11016" width="21.33203125" style="36" customWidth="1"/>
    <col min="11017" max="11017" width="10.88671875" style="36" customWidth="1"/>
    <col min="11018" max="11018" width="9.88671875" style="36" bestFit="1" customWidth="1"/>
    <col min="11019" max="11019" width="11.44140625" style="36" customWidth="1"/>
    <col min="11020" max="11020" width="52.44140625" style="36" bestFit="1" customWidth="1"/>
    <col min="11021" max="11264" width="11.44140625" style="36"/>
    <col min="11265" max="11265" width="4" style="36" customWidth="1"/>
    <col min="11266" max="11266" width="8.33203125" style="36" customWidth="1"/>
    <col min="11267" max="11272" width="21.33203125" style="36" customWidth="1"/>
    <col min="11273" max="11273" width="10.88671875" style="36" customWidth="1"/>
    <col min="11274" max="11274" width="9.88671875" style="36" bestFit="1" customWidth="1"/>
    <col min="11275" max="11275" width="11.44140625" style="36" customWidth="1"/>
    <col min="11276" max="11276" width="52.44140625" style="36" bestFit="1" customWidth="1"/>
    <col min="11277" max="11520" width="11.44140625" style="36"/>
    <col min="11521" max="11521" width="4" style="36" customWidth="1"/>
    <col min="11522" max="11522" width="8.33203125" style="36" customWidth="1"/>
    <col min="11523" max="11528" width="21.33203125" style="36" customWidth="1"/>
    <col min="11529" max="11529" width="10.88671875" style="36" customWidth="1"/>
    <col min="11530" max="11530" width="9.88671875" style="36" bestFit="1" customWidth="1"/>
    <col min="11531" max="11531" width="11.44140625" style="36" customWidth="1"/>
    <col min="11532" max="11532" width="52.44140625" style="36" bestFit="1" customWidth="1"/>
    <col min="11533" max="11776" width="11.44140625" style="36"/>
    <col min="11777" max="11777" width="4" style="36" customWidth="1"/>
    <col min="11778" max="11778" width="8.33203125" style="36" customWidth="1"/>
    <col min="11779" max="11784" width="21.33203125" style="36" customWidth="1"/>
    <col min="11785" max="11785" width="10.88671875" style="36" customWidth="1"/>
    <col min="11786" max="11786" width="9.88671875" style="36" bestFit="1" customWidth="1"/>
    <col min="11787" max="11787" width="11.44140625" style="36" customWidth="1"/>
    <col min="11788" max="11788" width="52.44140625" style="36" bestFit="1" customWidth="1"/>
    <col min="11789" max="12032" width="11.44140625" style="36"/>
    <col min="12033" max="12033" width="4" style="36" customWidth="1"/>
    <col min="12034" max="12034" width="8.33203125" style="36" customWidth="1"/>
    <col min="12035" max="12040" width="21.33203125" style="36" customWidth="1"/>
    <col min="12041" max="12041" width="10.88671875" style="36" customWidth="1"/>
    <col min="12042" max="12042" width="9.88671875" style="36" bestFit="1" customWidth="1"/>
    <col min="12043" max="12043" width="11.44140625" style="36" customWidth="1"/>
    <col min="12044" max="12044" width="52.44140625" style="36" bestFit="1" customWidth="1"/>
    <col min="12045" max="12288" width="11.44140625" style="36"/>
    <col min="12289" max="12289" width="4" style="36" customWidth="1"/>
    <col min="12290" max="12290" width="8.33203125" style="36" customWidth="1"/>
    <col min="12291" max="12296" width="21.33203125" style="36" customWidth="1"/>
    <col min="12297" max="12297" width="10.88671875" style="36" customWidth="1"/>
    <col min="12298" max="12298" width="9.88671875" style="36" bestFit="1" customWidth="1"/>
    <col min="12299" max="12299" width="11.44140625" style="36" customWidth="1"/>
    <col min="12300" max="12300" width="52.44140625" style="36" bestFit="1" customWidth="1"/>
    <col min="12301" max="12544" width="11.44140625" style="36"/>
    <col min="12545" max="12545" width="4" style="36" customWidth="1"/>
    <col min="12546" max="12546" width="8.33203125" style="36" customWidth="1"/>
    <col min="12547" max="12552" width="21.33203125" style="36" customWidth="1"/>
    <col min="12553" max="12553" width="10.88671875" style="36" customWidth="1"/>
    <col min="12554" max="12554" width="9.88671875" style="36" bestFit="1" customWidth="1"/>
    <col min="12555" max="12555" width="11.44140625" style="36" customWidth="1"/>
    <col min="12556" max="12556" width="52.44140625" style="36" bestFit="1" customWidth="1"/>
    <col min="12557" max="12800" width="11.44140625" style="36"/>
    <col min="12801" max="12801" width="4" style="36" customWidth="1"/>
    <col min="12802" max="12802" width="8.33203125" style="36" customWidth="1"/>
    <col min="12803" max="12808" width="21.33203125" style="36" customWidth="1"/>
    <col min="12809" max="12809" width="10.88671875" style="36" customWidth="1"/>
    <col min="12810" max="12810" width="9.88671875" style="36" bestFit="1" customWidth="1"/>
    <col min="12811" max="12811" width="11.44140625" style="36" customWidth="1"/>
    <col min="12812" max="12812" width="52.44140625" style="36" bestFit="1" customWidth="1"/>
    <col min="12813" max="13056" width="11.44140625" style="36"/>
    <col min="13057" max="13057" width="4" style="36" customWidth="1"/>
    <col min="13058" max="13058" width="8.33203125" style="36" customWidth="1"/>
    <col min="13059" max="13064" width="21.33203125" style="36" customWidth="1"/>
    <col min="13065" max="13065" width="10.88671875" style="36" customWidth="1"/>
    <col min="13066" max="13066" width="9.88671875" style="36" bestFit="1" customWidth="1"/>
    <col min="13067" max="13067" width="11.44140625" style="36" customWidth="1"/>
    <col min="13068" max="13068" width="52.44140625" style="36" bestFit="1" customWidth="1"/>
    <col min="13069" max="13312" width="11.44140625" style="36"/>
    <col min="13313" max="13313" width="4" style="36" customWidth="1"/>
    <col min="13314" max="13314" width="8.33203125" style="36" customWidth="1"/>
    <col min="13315" max="13320" width="21.33203125" style="36" customWidth="1"/>
    <col min="13321" max="13321" width="10.88671875" style="36" customWidth="1"/>
    <col min="13322" max="13322" width="9.88671875" style="36" bestFit="1" customWidth="1"/>
    <col min="13323" max="13323" width="11.44140625" style="36" customWidth="1"/>
    <col min="13324" max="13324" width="52.44140625" style="36" bestFit="1" customWidth="1"/>
    <col min="13325" max="13568" width="11.44140625" style="36"/>
    <col min="13569" max="13569" width="4" style="36" customWidth="1"/>
    <col min="13570" max="13570" width="8.33203125" style="36" customWidth="1"/>
    <col min="13571" max="13576" width="21.33203125" style="36" customWidth="1"/>
    <col min="13577" max="13577" width="10.88671875" style="36" customWidth="1"/>
    <col min="13578" max="13578" width="9.88671875" style="36" bestFit="1" customWidth="1"/>
    <col min="13579" max="13579" width="11.44140625" style="36" customWidth="1"/>
    <col min="13580" max="13580" width="52.44140625" style="36" bestFit="1" customWidth="1"/>
    <col min="13581" max="13824" width="11.44140625" style="36"/>
    <col min="13825" max="13825" width="4" style="36" customWidth="1"/>
    <col min="13826" max="13826" width="8.33203125" style="36" customWidth="1"/>
    <col min="13827" max="13832" width="21.33203125" style="36" customWidth="1"/>
    <col min="13833" max="13833" width="10.88671875" style="36" customWidth="1"/>
    <col min="13834" max="13834" width="9.88671875" style="36" bestFit="1" customWidth="1"/>
    <col min="13835" max="13835" width="11.44140625" style="36" customWidth="1"/>
    <col min="13836" max="13836" width="52.44140625" style="36" bestFit="1" customWidth="1"/>
    <col min="13837" max="14080" width="11.44140625" style="36"/>
    <col min="14081" max="14081" width="4" style="36" customWidth="1"/>
    <col min="14082" max="14082" width="8.33203125" style="36" customWidth="1"/>
    <col min="14083" max="14088" width="21.33203125" style="36" customWidth="1"/>
    <col min="14089" max="14089" width="10.88671875" style="36" customWidth="1"/>
    <col min="14090" max="14090" width="9.88671875" style="36" bestFit="1" customWidth="1"/>
    <col min="14091" max="14091" width="11.44140625" style="36" customWidth="1"/>
    <col min="14092" max="14092" width="52.44140625" style="36" bestFit="1" customWidth="1"/>
    <col min="14093" max="14336" width="11.44140625" style="36"/>
    <col min="14337" max="14337" width="4" style="36" customWidth="1"/>
    <col min="14338" max="14338" width="8.33203125" style="36" customWidth="1"/>
    <col min="14339" max="14344" width="21.33203125" style="36" customWidth="1"/>
    <col min="14345" max="14345" width="10.88671875" style="36" customWidth="1"/>
    <col min="14346" max="14346" width="9.88671875" style="36" bestFit="1" customWidth="1"/>
    <col min="14347" max="14347" width="11.44140625" style="36" customWidth="1"/>
    <col min="14348" max="14348" width="52.44140625" style="36" bestFit="1" customWidth="1"/>
    <col min="14349" max="14592" width="11.44140625" style="36"/>
    <col min="14593" max="14593" width="4" style="36" customWidth="1"/>
    <col min="14594" max="14594" width="8.33203125" style="36" customWidth="1"/>
    <col min="14595" max="14600" width="21.33203125" style="36" customWidth="1"/>
    <col min="14601" max="14601" width="10.88671875" style="36" customWidth="1"/>
    <col min="14602" max="14602" width="9.88671875" style="36" bestFit="1" customWidth="1"/>
    <col min="14603" max="14603" width="11.44140625" style="36" customWidth="1"/>
    <col min="14604" max="14604" width="52.44140625" style="36" bestFit="1" customWidth="1"/>
    <col min="14605" max="14848" width="11.44140625" style="36"/>
    <col min="14849" max="14849" width="4" style="36" customWidth="1"/>
    <col min="14850" max="14850" width="8.33203125" style="36" customWidth="1"/>
    <col min="14851" max="14856" width="21.33203125" style="36" customWidth="1"/>
    <col min="14857" max="14857" width="10.88671875" style="36" customWidth="1"/>
    <col min="14858" max="14858" width="9.88671875" style="36" bestFit="1" customWidth="1"/>
    <col min="14859" max="14859" width="11.44140625" style="36" customWidth="1"/>
    <col min="14860" max="14860" width="52.44140625" style="36" bestFit="1" customWidth="1"/>
    <col min="14861" max="15104" width="11.44140625" style="36"/>
    <col min="15105" max="15105" width="4" style="36" customWidth="1"/>
    <col min="15106" max="15106" width="8.33203125" style="36" customWidth="1"/>
    <col min="15107" max="15112" width="21.33203125" style="36" customWidth="1"/>
    <col min="15113" max="15113" width="10.88671875" style="36" customWidth="1"/>
    <col min="15114" max="15114" width="9.88671875" style="36" bestFit="1" customWidth="1"/>
    <col min="15115" max="15115" width="11.44140625" style="36" customWidth="1"/>
    <col min="15116" max="15116" width="52.44140625" style="36" bestFit="1" customWidth="1"/>
    <col min="15117" max="15360" width="11.44140625" style="36"/>
    <col min="15361" max="15361" width="4" style="36" customWidth="1"/>
    <col min="15362" max="15362" width="8.33203125" style="36" customWidth="1"/>
    <col min="15363" max="15368" width="21.33203125" style="36" customWidth="1"/>
    <col min="15369" max="15369" width="10.88671875" style="36" customWidth="1"/>
    <col min="15370" max="15370" width="9.88671875" style="36" bestFit="1" customWidth="1"/>
    <col min="15371" max="15371" width="11.44140625" style="36" customWidth="1"/>
    <col min="15372" max="15372" width="52.44140625" style="36" bestFit="1" customWidth="1"/>
    <col min="15373" max="15616" width="11.44140625" style="36"/>
    <col min="15617" max="15617" width="4" style="36" customWidth="1"/>
    <col min="15618" max="15618" width="8.33203125" style="36" customWidth="1"/>
    <col min="15619" max="15624" width="21.33203125" style="36" customWidth="1"/>
    <col min="15625" max="15625" width="10.88671875" style="36" customWidth="1"/>
    <col min="15626" max="15626" width="9.88671875" style="36" bestFit="1" customWidth="1"/>
    <col min="15627" max="15627" width="11.44140625" style="36" customWidth="1"/>
    <col min="15628" max="15628" width="52.44140625" style="36" bestFit="1" customWidth="1"/>
    <col min="15629" max="15872" width="11.44140625" style="36"/>
    <col min="15873" max="15873" width="4" style="36" customWidth="1"/>
    <col min="15874" max="15874" width="8.33203125" style="36" customWidth="1"/>
    <col min="15875" max="15880" width="21.33203125" style="36" customWidth="1"/>
    <col min="15881" max="15881" width="10.88671875" style="36" customWidth="1"/>
    <col min="15882" max="15882" width="9.88671875" style="36" bestFit="1" customWidth="1"/>
    <col min="15883" max="15883" width="11.44140625" style="36" customWidth="1"/>
    <col min="15884" max="15884" width="52.44140625" style="36" bestFit="1" customWidth="1"/>
    <col min="15885" max="16128" width="11.44140625" style="36"/>
    <col min="16129" max="16129" width="4" style="36" customWidth="1"/>
    <col min="16130" max="16130" width="8.33203125" style="36" customWidth="1"/>
    <col min="16131" max="16136" width="21.33203125" style="36" customWidth="1"/>
    <col min="16137" max="16137" width="10.88671875" style="36" customWidth="1"/>
    <col min="16138" max="16138" width="9.88671875" style="36" bestFit="1" customWidth="1"/>
    <col min="16139" max="16139" width="11.44140625" style="36" customWidth="1"/>
    <col min="16140" max="16140" width="52.44140625" style="36" bestFit="1" customWidth="1"/>
    <col min="16141" max="16384" width="11.44140625" style="36"/>
  </cols>
  <sheetData>
    <row r="1" spans="1:8" s="2" customFormat="1" ht="18" hidden="1" outlineLevel="1" x14ac:dyDescent="0.35">
      <c r="A1" s="1" t="s">
        <v>0</v>
      </c>
      <c r="B1" s="1"/>
      <c r="E1" s="3" t="s">
        <v>1</v>
      </c>
      <c r="F1" s="3"/>
      <c r="G1" s="4"/>
      <c r="H1" s="5"/>
    </row>
    <row r="2" spans="1:8" s="2" customFormat="1" hidden="1" outlineLevel="1" x14ac:dyDescent="0.3">
      <c r="B2" s="6"/>
      <c r="E2" s="7"/>
    </row>
    <row r="3" spans="1:8" s="2" customFormat="1" hidden="1" outlineLevel="1" x14ac:dyDescent="0.3">
      <c r="B3" s="8" t="s">
        <v>2</v>
      </c>
      <c r="C3" s="9"/>
      <c r="D3" s="9"/>
      <c r="E3" s="10"/>
      <c r="F3" s="9"/>
      <c r="G3" s="11"/>
    </row>
    <row r="4" spans="1:8" s="2" customFormat="1" hidden="1" outlineLevel="1" x14ac:dyDescent="0.3">
      <c r="B4" s="12"/>
      <c r="C4" s="13"/>
      <c r="D4" s="13"/>
      <c r="E4" s="13"/>
      <c r="F4" s="13"/>
      <c r="G4" s="14"/>
    </row>
    <row r="5" spans="1:8" s="2" customFormat="1" hidden="1" outlineLevel="1" x14ac:dyDescent="0.3">
      <c r="B5" s="15"/>
      <c r="C5" s="16" t="s">
        <v>3</v>
      </c>
      <c r="D5" s="17">
        <v>43969</v>
      </c>
      <c r="E5" s="18">
        <f>Start_Date</f>
        <v>43969</v>
      </c>
      <c r="F5" s="19"/>
      <c r="G5" s="20"/>
    </row>
    <row r="6" spans="1:8" s="2" customFormat="1" hidden="1" outlineLevel="1" x14ac:dyDescent="0.3">
      <c r="B6" s="21"/>
      <c r="C6" s="22"/>
      <c r="D6" s="13"/>
      <c r="E6" s="19"/>
      <c r="F6" s="13"/>
      <c r="G6" s="20"/>
    </row>
    <row r="7" spans="1:8" s="2" customFormat="1" hidden="1" outlineLevel="1" x14ac:dyDescent="0.3">
      <c r="B7" s="21"/>
      <c r="C7" s="16" t="s">
        <v>4</v>
      </c>
      <c r="D7" s="23">
        <v>0.29166666666666669</v>
      </c>
      <c r="E7" s="16" t="s">
        <v>5</v>
      </c>
      <c r="F7" s="24" t="s">
        <v>6</v>
      </c>
      <c r="G7" s="25" t="str">
        <f ca="1">"Formato actual: " &amp;TEXT(NOW(),Time_Format)</f>
        <v>Formato actual: 10 p. m.</v>
      </c>
    </row>
    <row r="8" spans="1:8" s="2" customFormat="1" hidden="1" outlineLevel="1" x14ac:dyDescent="0.3">
      <c r="B8" s="26"/>
      <c r="C8" s="22"/>
      <c r="D8" s="13"/>
      <c r="E8" s="19"/>
      <c r="F8" s="13"/>
      <c r="G8" s="20"/>
    </row>
    <row r="9" spans="1:8" s="2" customFormat="1" hidden="1" outlineLevel="1" x14ac:dyDescent="0.3">
      <c r="B9" s="26"/>
      <c r="C9" s="16" t="s">
        <v>7</v>
      </c>
      <c r="D9" s="27" t="b">
        <v>1</v>
      </c>
      <c r="E9" s="16" t="s">
        <v>8</v>
      </c>
      <c r="F9" s="28" t="b">
        <v>1</v>
      </c>
      <c r="G9" s="14"/>
    </row>
    <row r="10" spans="1:8" s="2" customFormat="1" ht="14.4" hidden="1" outlineLevel="1" thickBot="1" x14ac:dyDescent="0.35">
      <c r="B10" s="29"/>
      <c r="C10" s="30"/>
      <c r="D10" s="31"/>
      <c r="E10" s="32"/>
      <c r="F10" s="31"/>
      <c r="G10" s="33"/>
    </row>
    <row r="11" spans="1:8" s="2" customFormat="1" hidden="1" outlineLevel="1" x14ac:dyDescent="0.3"/>
    <row r="12" spans="1:8" s="34" customFormat="1" hidden="1" outlineLevel="1" x14ac:dyDescent="0.3">
      <c r="B12" s="35" t="s">
        <v>9</v>
      </c>
    </row>
    <row r="13" spans="1:8" collapsed="1" x14ac:dyDescent="0.3"/>
    <row r="14" spans="1:8" ht="22.5" customHeight="1" thickBot="1" x14ac:dyDescent="0.45">
      <c r="B14" s="38" t="str">
        <f>"Semana empezando el " &amp; TEXT(Start_Date, "Dddd Mmmm D") &amp; ", " &amp; YEAR(Start_Date)</f>
        <v>Semana empezando el lunes mayo 18, 2020</v>
      </c>
      <c r="C14" s="38"/>
      <c r="D14" s="38"/>
      <c r="E14" s="38"/>
      <c r="F14" s="38"/>
      <c r="G14" s="38"/>
      <c r="H14" s="38"/>
    </row>
    <row r="15" spans="1:8" ht="18.600000000000001" thickBot="1" x14ac:dyDescent="0.4">
      <c r="B15" s="39"/>
      <c r="C15" s="40">
        <f>Start_Date</f>
        <v>43969</v>
      </c>
      <c r="D15" s="41">
        <f>Start_Date+1</f>
        <v>43970</v>
      </c>
      <c r="E15" s="41">
        <f>Start_Date+2</f>
        <v>43971</v>
      </c>
      <c r="F15" s="41">
        <f>Start_Date+3</f>
        <v>43972</v>
      </c>
      <c r="G15" s="41">
        <f>Start_Date+4</f>
        <v>43973</v>
      </c>
      <c r="H15" s="42">
        <f>Start_Date+5</f>
        <v>43974</v>
      </c>
    </row>
    <row r="16" spans="1:8" ht="16.2" hidden="1" thickBot="1" x14ac:dyDescent="0.35">
      <c r="B16" s="43"/>
      <c r="C16" s="44">
        <f>Start_Date</f>
        <v>43969</v>
      </c>
      <c r="D16" s="45">
        <f>Start_Date+1</f>
        <v>43970</v>
      </c>
      <c r="E16" s="45">
        <f>Start_Date+2</f>
        <v>43971</v>
      </c>
      <c r="F16" s="45">
        <f>Start_Date+3</f>
        <v>43972</v>
      </c>
      <c r="G16" s="45">
        <f>Start_Date+4</f>
        <v>43973</v>
      </c>
      <c r="H16" s="46">
        <f>Start_Date+5</f>
        <v>43974</v>
      </c>
    </row>
    <row r="17" spans="1:9" x14ac:dyDescent="0.3">
      <c r="A17" s="47"/>
      <c r="B17" s="48" t="str">
        <f>TEXT(Start_Time,Time_Format)</f>
        <v>7 a. m.</v>
      </c>
      <c r="C17" s="49"/>
      <c r="D17" s="49"/>
      <c r="E17" s="50"/>
      <c r="F17" s="51"/>
      <c r="G17" s="52"/>
      <c r="H17" s="53"/>
      <c r="I17" s="54"/>
    </row>
    <row r="18" spans="1:9" x14ac:dyDescent="0.3">
      <c r="A18" s="47"/>
      <c r="B18" s="55" t="str">
        <f>IF(Show_Minutes=TRUE,":15","")</f>
        <v>:15</v>
      </c>
      <c r="C18" s="56"/>
      <c r="D18" s="56"/>
      <c r="E18" s="57"/>
      <c r="F18" s="58"/>
      <c r="G18" s="59"/>
      <c r="H18" s="60"/>
      <c r="I18" s="54"/>
    </row>
    <row r="19" spans="1:9" ht="20.399999999999999" customHeight="1" x14ac:dyDescent="0.3">
      <c r="A19" s="47"/>
      <c r="B19" s="61" t="str">
        <f>IF(Show_Minutes=FALSE,"",":30")</f>
        <v>:30</v>
      </c>
      <c r="C19" s="62"/>
      <c r="D19" s="63"/>
      <c r="E19" s="57"/>
      <c r="F19" s="64"/>
      <c r="G19" s="65"/>
      <c r="H19" s="66"/>
      <c r="I19" s="54"/>
    </row>
    <row r="20" spans="1:9" ht="14.4" customHeight="1" x14ac:dyDescent="0.3">
      <c r="A20" s="47"/>
      <c r="B20" s="61" t="str">
        <f>IF(Show_Minutes=TRUE,":45","")</f>
        <v>:45</v>
      </c>
      <c r="C20" s="67"/>
      <c r="D20" s="68"/>
      <c r="E20" s="69"/>
      <c r="F20" s="70"/>
      <c r="G20" s="71"/>
      <c r="H20" s="66"/>
      <c r="I20" s="54"/>
    </row>
    <row r="21" spans="1:9" ht="14.4" customHeight="1" x14ac:dyDescent="0.3">
      <c r="A21" s="47"/>
      <c r="B21" s="48" t="str">
        <f>TEXT(Start_Time+TIME(1,0,0),Time_Format)</f>
        <v>8 a. m.</v>
      </c>
      <c r="C21" s="67"/>
      <c r="D21" s="68"/>
      <c r="E21" s="72"/>
      <c r="F21" s="70"/>
      <c r="G21" s="71"/>
      <c r="H21" s="53"/>
      <c r="I21" s="54"/>
    </row>
    <row r="22" spans="1:9" ht="14.4" customHeight="1" x14ac:dyDescent="0.3">
      <c r="A22" s="47"/>
      <c r="B22" s="55" t="str">
        <f>IF(Show_Minutes=TRUE,":15","")</f>
        <v>:15</v>
      </c>
      <c r="C22" s="73"/>
      <c r="D22" s="74"/>
      <c r="E22" s="57"/>
      <c r="F22" s="75"/>
      <c r="G22" s="76"/>
      <c r="H22" s="60"/>
      <c r="I22" s="54"/>
    </row>
    <row r="23" spans="1:9" x14ac:dyDescent="0.3">
      <c r="A23" s="47"/>
      <c r="B23" s="61" t="str">
        <f>IF(Show_Minutes=FALSE,"",":30")</f>
        <v>:30</v>
      </c>
      <c r="C23" s="77"/>
      <c r="D23" s="77"/>
      <c r="E23" s="57"/>
      <c r="F23" s="78"/>
      <c r="G23" s="79"/>
      <c r="H23" s="66"/>
      <c r="I23" s="54"/>
    </row>
    <row r="24" spans="1:9" ht="14.4" thickBot="1" x14ac:dyDescent="0.35">
      <c r="A24" s="47"/>
      <c r="B24" s="61" t="str">
        <f>IF(Show_Minutes=TRUE,":45","")</f>
        <v>:45</v>
      </c>
      <c r="C24" s="77"/>
      <c r="D24" s="77"/>
      <c r="E24" s="80"/>
      <c r="F24" s="78"/>
      <c r="G24" s="79"/>
      <c r="H24" s="66"/>
      <c r="I24" s="54"/>
    </row>
    <row r="25" spans="1:9" x14ac:dyDescent="0.3">
      <c r="A25" s="47"/>
      <c r="B25" s="48" t="str">
        <f>TEXT(Start_Time+TIME(2,0,0),Time_Format)</f>
        <v>9 a. m.</v>
      </c>
      <c r="C25" s="49"/>
      <c r="D25" s="81"/>
      <c r="E25" s="79"/>
      <c r="F25" s="52"/>
      <c r="G25" s="52"/>
      <c r="H25" s="53"/>
      <c r="I25" s="54"/>
    </row>
    <row r="26" spans="1:9" x14ac:dyDescent="0.3">
      <c r="A26" s="47"/>
      <c r="B26" s="55" t="str">
        <f>IF(Show_Minutes=TRUE,":15","")</f>
        <v>:15</v>
      </c>
      <c r="C26" s="56"/>
      <c r="D26" s="82"/>
      <c r="E26" s="59"/>
      <c r="F26" s="59"/>
      <c r="G26" s="59"/>
      <c r="H26" s="60"/>
      <c r="I26" s="54"/>
    </row>
    <row r="27" spans="1:9" x14ac:dyDescent="0.3">
      <c r="A27" s="47"/>
      <c r="B27" s="61" t="str">
        <f>IF(Show_Minutes=FALSE,"",":30")</f>
        <v>:30</v>
      </c>
      <c r="C27" s="77"/>
      <c r="D27" s="82"/>
      <c r="E27" s="79"/>
      <c r="F27" s="79"/>
      <c r="G27" s="79"/>
      <c r="H27" s="66"/>
      <c r="I27" s="54"/>
    </row>
    <row r="28" spans="1:9" x14ac:dyDescent="0.3">
      <c r="A28" s="47"/>
      <c r="B28" s="61" t="str">
        <f>IF(Show_Minutes=TRUE,":45","")</f>
        <v>:45</v>
      </c>
      <c r="C28" s="77"/>
      <c r="D28" s="83"/>
      <c r="E28" s="79"/>
      <c r="F28" s="79"/>
      <c r="G28" s="79"/>
      <c r="H28" s="66"/>
      <c r="I28" s="54"/>
    </row>
    <row r="29" spans="1:9" x14ac:dyDescent="0.3">
      <c r="A29" s="47"/>
      <c r="B29" s="48" t="str">
        <f>TEXT(Start_Time+TIME(3,0,0),Time_Format)</f>
        <v>10 a. m.</v>
      </c>
      <c r="C29" s="49"/>
      <c r="D29" s="52"/>
      <c r="E29" s="52"/>
      <c r="F29" s="52"/>
      <c r="G29" s="52"/>
      <c r="H29" s="53"/>
      <c r="I29" s="54"/>
    </row>
    <row r="30" spans="1:9" x14ac:dyDescent="0.3">
      <c r="A30" s="47"/>
      <c r="B30" s="55" t="str">
        <f>IF(Show_Minutes=TRUE,":15","")</f>
        <v>:15</v>
      </c>
      <c r="C30" s="56"/>
      <c r="D30" s="59"/>
      <c r="E30" s="59"/>
      <c r="F30" s="59"/>
      <c r="G30" s="59"/>
      <c r="H30" s="60"/>
      <c r="I30" s="54"/>
    </row>
    <row r="31" spans="1:9" x14ac:dyDescent="0.3">
      <c r="A31" s="47"/>
      <c r="B31" s="61" t="str">
        <f>IF(Show_Minutes=FALSE,"",":30")</f>
        <v>:30</v>
      </c>
      <c r="C31" s="77"/>
      <c r="D31" s="79"/>
      <c r="E31" s="79"/>
      <c r="F31" s="79"/>
      <c r="G31" s="79"/>
      <c r="H31" s="66"/>
      <c r="I31" s="54"/>
    </row>
    <row r="32" spans="1:9" ht="14.4" thickBot="1" x14ac:dyDescent="0.35">
      <c r="A32" s="47"/>
      <c r="B32" s="61" t="str">
        <f>IF(Show_Minutes=TRUE,":45","")</f>
        <v>:45</v>
      </c>
      <c r="C32" s="77"/>
      <c r="D32" s="79"/>
      <c r="E32" s="79"/>
      <c r="F32" s="79"/>
      <c r="G32" s="79"/>
      <c r="H32" s="66"/>
      <c r="I32" s="54"/>
    </row>
    <row r="33" spans="1:12" x14ac:dyDescent="0.3">
      <c r="A33" s="47"/>
      <c r="B33" s="48" t="str">
        <f>TEXT(Start_Time+TIME(4,0,0),Time_Format)</f>
        <v>11 a. m.</v>
      </c>
      <c r="C33" s="84"/>
      <c r="D33" s="51"/>
      <c r="E33" s="52"/>
      <c r="F33" s="49"/>
      <c r="G33" s="85"/>
      <c r="H33" s="86"/>
      <c r="I33" s="54"/>
    </row>
    <row r="34" spans="1:12" x14ac:dyDescent="0.3">
      <c r="A34" s="47"/>
      <c r="B34" s="55" t="str">
        <f>IF(Show_Minutes=TRUE,":15","")</f>
        <v>:15</v>
      </c>
      <c r="C34" s="87"/>
      <c r="D34" s="58"/>
      <c r="E34" s="59"/>
      <c r="F34" s="56"/>
      <c r="G34" s="88"/>
      <c r="H34" s="89"/>
      <c r="I34" s="54"/>
    </row>
    <row r="35" spans="1:12" x14ac:dyDescent="0.3">
      <c r="A35" s="47"/>
      <c r="B35" s="61" t="str">
        <f>IF(Show_Minutes=FALSE,"",":30")</f>
        <v>:30</v>
      </c>
      <c r="C35" s="87"/>
      <c r="D35" s="78"/>
      <c r="E35" s="79"/>
      <c r="F35" s="77"/>
      <c r="G35" s="88"/>
      <c r="H35" s="90"/>
      <c r="I35" s="54"/>
      <c r="L35" s="91"/>
    </row>
    <row r="36" spans="1:12" x14ac:dyDescent="0.3">
      <c r="A36" s="47"/>
      <c r="B36" s="61" t="str">
        <f>IF(Show_Minutes=TRUE,":45","")</f>
        <v>:45</v>
      </c>
      <c r="C36" s="92"/>
      <c r="D36" s="78"/>
      <c r="E36" s="79"/>
      <c r="F36" s="77"/>
      <c r="G36" s="93"/>
      <c r="H36" s="90"/>
      <c r="I36" s="54"/>
    </row>
    <row r="37" spans="1:12" x14ac:dyDescent="0.3">
      <c r="A37" s="47"/>
      <c r="B37" s="48" t="str">
        <f>TEXT(Start_Time+TIME(5,0,0),Time_Format)</f>
        <v>12 p. m.</v>
      </c>
      <c r="C37" s="94"/>
      <c r="D37" s="51"/>
      <c r="E37" s="52"/>
      <c r="F37" s="49"/>
      <c r="G37" s="95"/>
      <c r="H37" s="86"/>
      <c r="I37" s="54"/>
    </row>
    <row r="38" spans="1:12" x14ac:dyDescent="0.3">
      <c r="A38" s="47"/>
      <c r="B38" s="55" t="str">
        <f>IF(Show_Minutes=TRUE,":15","")</f>
        <v>:15</v>
      </c>
      <c r="C38" s="87"/>
      <c r="D38" s="58"/>
      <c r="E38" s="59"/>
      <c r="F38" s="56"/>
      <c r="G38" s="88"/>
      <c r="H38" s="89"/>
      <c r="I38" s="54"/>
    </row>
    <row r="39" spans="1:12" x14ac:dyDescent="0.3">
      <c r="A39" s="47"/>
      <c r="B39" s="61" t="str">
        <f>IF(Show_Minutes=FALSE,"",":30")</f>
        <v>:30</v>
      </c>
      <c r="C39" s="87"/>
      <c r="D39" s="78"/>
      <c r="E39" s="79"/>
      <c r="F39" s="77"/>
      <c r="G39" s="88"/>
      <c r="H39" s="90"/>
      <c r="I39" s="54"/>
    </row>
    <row r="40" spans="1:12" ht="14.4" thickBot="1" x14ac:dyDescent="0.35">
      <c r="A40" s="47"/>
      <c r="B40" s="61" t="str">
        <f>IF(Show_Minutes=TRUE,":45","")</f>
        <v>:45</v>
      </c>
      <c r="C40" s="96"/>
      <c r="D40" s="78"/>
      <c r="E40" s="79"/>
      <c r="F40" s="77"/>
      <c r="G40" s="97"/>
      <c r="H40" s="90"/>
      <c r="I40" s="54"/>
    </row>
    <row r="41" spans="1:12" x14ac:dyDescent="0.3">
      <c r="A41" s="47"/>
      <c r="B41" s="48" t="str">
        <f>TEXT(Start_Time+TIME(6,0,0),Time_Format)</f>
        <v>1 p. m.</v>
      </c>
      <c r="C41" s="77"/>
      <c r="D41" s="52"/>
      <c r="E41" s="52"/>
      <c r="F41" s="52"/>
      <c r="G41" s="79"/>
      <c r="H41" s="53"/>
      <c r="I41" s="54"/>
    </row>
    <row r="42" spans="1:12" x14ac:dyDescent="0.3">
      <c r="A42" s="47"/>
      <c r="B42" s="55" t="str">
        <f>IF(Show_Minutes=TRUE,":15","")</f>
        <v>:15</v>
      </c>
      <c r="C42" s="56"/>
      <c r="D42" s="59"/>
      <c r="E42" s="59"/>
      <c r="F42" s="59"/>
      <c r="G42" s="59"/>
      <c r="H42" s="60"/>
      <c r="I42" s="54"/>
    </row>
    <row r="43" spans="1:12" x14ac:dyDescent="0.3">
      <c r="A43" s="47"/>
      <c r="B43" s="61" t="str">
        <f>IF(Show_Minutes=FALSE,"",":30")</f>
        <v>:30</v>
      </c>
      <c r="C43" s="77"/>
      <c r="D43" s="79"/>
      <c r="E43" s="79"/>
      <c r="F43" s="79"/>
      <c r="G43" s="79"/>
      <c r="H43" s="66"/>
      <c r="I43" s="54"/>
    </row>
    <row r="44" spans="1:12" ht="14.4" thickBot="1" x14ac:dyDescent="0.35">
      <c r="A44" s="47"/>
      <c r="B44" s="61" t="str">
        <f>IF(Show_Minutes=TRUE,":45","")</f>
        <v>:45</v>
      </c>
      <c r="C44" s="77"/>
      <c r="D44" s="79"/>
      <c r="E44" s="79"/>
      <c r="F44" s="79"/>
      <c r="G44" s="79"/>
      <c r="H44" s="66"/>
      <c r="I44" s="54"/>
    </row>
    <row r="45" spans="1:12" x14ac:dyDescent="0.3">
      <c r="A45" s="47"/>
      <c r="B45" s="48" t="str">
        <f>TEXT(Start_Time+TIME(7,0,0),Time_Format)</f>
        <v>2 p. m.</v>
      </c>
      <c r="C45" s="49"/>
      <c r="D45" s="98"/>
      <c r="E45" s="99"/>
      <c r="F45" s="51"/>
      <c r="G45" s="52"/>
      <c r="H45" s="53"/>
      <c r="I45" s="54"/>
    </row>
    <row r="46" spans="1:12" x14ac:dyDescent="0.3">
      <c r="A46" s="47"/>
      <c r="B46" s="55" t="str">
        <f>IF(Show_Minutes=TRUE,":15","")</f>
        <v>:15</v>
      </c>
      <c r="C46" s="56"/>
      <c r="D46" s="100"/>
      <c r="E46" s="101"/>
      <c r="F46" s="58"/>
      <c r="G46" s="59"/>
      <c r="H46" s="60"/>
      <c r="I46" s="54"/>
    </row>
    <row r="47" spans="1:12" x14ac:dyDescent="0.3">
      <c r="A47" s="47"/>
      <c r="B47" s="61" t="str">
        <f>IF(Show_Minutes=FALSE,"",":30")</f>
        <v>:30</v>
      </c>
      <c r="C47" s="77"/>
      <c r="D47" s="100"/>
      <c r="E47" s="101"/>
      <c r="F47" s="78"/>
      <c r="G47" s="79"/>
      <c r="H47" s="66"/>
      <c r="I47" s="54"/>
    </row>
    <row r="48" spans="1:12" x14ac:dyDescent="0.3">
      <c r="A48" s="47"/>
      <c r="B48" s="61" t="str">
        <f>IF(Show_Minutes=TRUE,":45","")</f>
        <v>:45</v>
      </c>
      <c r="C48" s="77"/>
      <c r="D48" s="102"/>
      <c r="E48" s="103"/>
      <c r="F48" s="78"/>
      <c r="G48" s="79"/>
      <c r="H48" s="66"/>
      <c r="I48" s="54"/>
    </row>
    <row r="49" spans="1:9" x14ac:dyDescent="0.3">
      <c r="A49" s="47"/>
      <c r="B49" s="48" t="str">
        <f>TEXT(Start_Time+TIME(8,0,0),Time_Format)</f>
        <v>3 p. m.</v>
      </c>
      <c r="C49" s="49"/>
      <c r="D49" s="104"/>
      <c r="E49" s="105"/>
      <c r="F49" s="51"/>
      <c r="G49" s="52"/>
      <c r="H49" s="53"/>
      <c r="I49" s="54"/>
    </row>
    <row r="50" spans="1:9" x14ac:dyDescent="0.3">
      <c r="A50" s="47"/>
      <c r="B50" s="55" t="str">
        <f>IF(Show_Minutes=TRUE,":15","")</f>
        <v>:15</v>
      </c>
      <c r="C50" s="56"/>
      <c r="D50" s="100"/>
      <c r="E50" s="101"/>
      <c r="F50" s="58"/>
      <c r="G50" s="59"/>
      <c r="H50" s="60"/>
      <c r="I50" s="54"/>
    </row>
    <row r="51" spans="1:9" x14ac:dyDescent="0.3">
      <c r="A51" s="47"/>
      <c r="B51" s="61" t="str">
        <f>IF(Show_Minutes=FALSE,"",":30")</f>
        <v>:30</v>
      </c>
      <c r="C51" s="77"/>
      <c r="D51" s="100"/>
      <c r="E51" s="101"/>
      <c r="F51" s="78"/>
      <c r="G51" s="79"/>
      <c r="H51" s="66"/>
      <c r="I51" s="54"/>
    </row>
    <row r="52" spans="1:9" ht="14.4" thickBot="1" x14ac:dyDescent="0.35">
      <c r="A52" s="47"/>
      <c r="B52" s="61" t="str">
        <f>IF(Show_Minutes=TRUE,":45","")</f>
        <v>:45</v>
      </c>
      <c r="C52" s="77"/>
      <c r="D52" s="106"/>
      <c r="E52" s="107"/>
      <c r="F52" s="78"/>
      <c r="G52" s="79"/>
      <c r="H52" s="66"/>
      <c r="I52" s="54"/>
    </row>
    <row r="53" spans="1:9" x14ac:dyDescent="0.3">
      <c r="A53" s="47"/>
      <c r="B53" s="48" t="str">
        <f>TEXT(Start_Time+TIME(9,0,0),Time_Format)</f>
        <v>4 p. m.</v>
      </c>
      <c r="C53" s="49"/>
      <c r="D53" s="79"/>
      <c r="E53" s="79"/>
      <c r="F53" s="52"/>
      <c r="G53" s="52"/>
      <c r="H53" s="53"/>
      <c r="I53" s="54"/>
    </row>
    <row r="54" spans="1:9" x14ac:dyDescent="0.3">
      <c r="A54" s="47"/>
      <c r="B54" s="55" t="str">
        <f>IF(Show_Minutes=TRUE,":15","")</f>
        <v>:15</v>
      </c>
      <c r="C54" s="56"/>
      <c r="D54" s="59"/>
      <c r="E54" s="59"/>
      <c r="F54" s="59"/>
      <c r="G54" s="59"/>
      <c r="H54" s="60"/>
      <c r="I54" s="54"/>
    </row>
    <row r="55" spans="1:9" x14ac:dyDescent="0.3">
      <c r="A55" s="47"/>
      <c r="B55" s="61" t="str">
        <f>IF(Show_Minutes=FALSE,"",":30")</f>
        <v>:30</v>
      </c>
      <c r="C55" s="77"/>
      <c r="D55" s="79"/>
      <c r="E55" s="79"/>
      <c r="F55" s="79"/>
      <c r="G55" s="79"/>
      <c r="H55" s="66"/>
      <c r="I55" s="54"/>
    </row>
    <row r="56" spans="1:9" x14ac:dyDescent="0.3">
      <c r="A56" s="47"/>
      <c r="B56" s="61" t="str">
        <f>IF(Show_Minutes=TRUE,":45","")</f>
        <v>:45</v>
      </c>
      <c r="C56" s="77"/>
      <c r="D56" s="79"/>
      <c r="E56" s="79"/>
      <c r="F56" s="79"/>
      <c r="G56" s="79"/>
      <c r="H56" s="66"/>
      <c r="I56" s="54"/>
    </row>
    <row r="57" spans="1:9" x14ac:dyDescent="0.3">
      <c r="A57" s="47"/>
      <c r="B57" s="48" t="str">
        <f>TEXT(Start_Time+TIME(10,0,0),Time_Format)</f>
        <v>5 p. m.</v>
      </c>
      <c r="C57" s="49"/>
      <c r="D57" s="52"/>
      <c r="E57" s="52"/>
      <c r="F57" s="52"/>
      <c r="G57" s="52"/>
      <c r="H57" s="53"/>
      <c r="I57" s="54"/>
    </row>
    <row r="58" spans="1:9" x14ac:dyDescent="0.3">
      <c r="A58" s="47"/>
      <c r="B58" s="55" t="str">
        <f>IF(Show_Minutes=TRUE,":15","")</f>
        <v>:15</v>
      </c>
      <c r="C58" s="56"/>
      <c r="D58" s="59"/>
      <c r="E58" s="59"/>
      <c r="F58" s="59"/>
      <c r="G58" s="59"/>
      <c r="H58" s="60"/>
      <c r="I58" s="54"/>
    </row>
    <row r="59" spans="1:9" x14ac:dyDescent="0.3">
      <c r="A59" s="47"/>
      <c r="B59" s="61" t="str">
        <f>IF(Show_Minutes=FALSE,"",":30")</f>
        <v>:30</v>
      </c>
      <c r="C59" s="77"/>
      <c r="D59" s="79"/>
      <c r="E59" s="79"/>
      <c r="F59" s="79"/>
      <c r="G59" s="79"/>
      <c r="H59" s="66"/>
      <c r="I59" s="54"/>
    </row>
    <row r="60" spans="1:9" x14ac:dyDescent="0.3">
      <c r="A60" s="47"/>
      <c r="B60" s="61" t="str">
        <f>IF(Show_Minutes=TRUE,":45","")</f>
        <v>:45</v>
      </c>
      <c r="C60" s="77"/>
      <c r="D60" s="79"/>
      <c r="E60" s="79"/>
      <c r="F60" s="79"/>
      <c r="G60" s="79"/>
      <c r="H60" s="66"/>
      <c r="I60" s="54"/>
    </row>
    <row r="61" spans="1:9" x14ac:dyDescent="0.3">
      <c r="A61" s="47"/>
      <c r="B61" s="48" t="str">
        <f>TEXT(Start_Time+TIME(11,0,0),Time_Format)</f>
        <v>6 p. m.</v>
      </c>
      <c r="C61" s="108"/>
      <c r="D61" s="52"/>
      <c r="E61" s="52"/>
      <c r="F61" s="109"/>
      <c r="G61" s="52"/>
      <c r="H61" s="53"/>
      <c r="I61" s="54"/>
    </row>
    <row r="62" spans="1:9" x14ac:dyDescent="0.3">
      <c r="A62" s="47"/>
      <c r="B62" s="55" t="str">
        <f>IF(Show_Minutes=TRUE,":15","")</f>
        <v>:15</v>
      </c>
      <c r="C62" s="110"/>
      <c r="D62" s="59"/>
      <c r="E62" s="59"/>
      <c r="F62" s="111"/>
      <c r="G62" s="59"/>
      <c r="H62" s="60"/>
      <c r="I62" s="54"/>
    </row>
    <row r="63" spans="1:9" x14ac:dyDescent="0.3">
      <c r="A63" s="47"/>
      <c r="B63" s="61" t="str">
        <f>IF(Show_Minutes=FALSE,"",":30")</f>
        <v>:30</v>
      </c>
      <c r="C63" s="110"/>
      <c r="D63" s="79"/>
      <c r="E63" s="79"/>
      <c r="F63" s="111"/>
      <c r="G63" s="79"/>
      <c r="H63" s="66"/>
      <c r="I63" s="54"/>
    </row>
    <row r="64" spans="1:9" x14ac:dyDescent="0.3">
      <c r="A64" s="47"/>
      <c r="B64" s="61" t="str">
        <f>IF(Show_Minutes=TRUE,":45","")</f>
        <v>:45</v>
      </c>
      <c r="C64" s="112"/>
      <c r="D64" s="79"/>
      <c r="E64" s="79"/>
      <c r="F64" s="113"/>
      <c r="G64" s="79"/>
      <c r="H64" s="66"/>
      <c r="I64" s="54"/>
    </row>
    <row r="65" spans="1:9" x14ac:dyDescent="0.3">
      <c r="A65" s="47"/>
      <c r="B65" s="48" t="str">
        <f>TEXT(Start_Time+TIME(12,0,0),Time_Format)</f>
        <v>7 p. m.</v>
      </c>
      <c r="C65" s="49"/>
      <c r="D65" s="52"/>
      <c r="E65" s="52"/>
      <c r="F65" s="52"/>
      <c r="G65" s="52"/>
      <c r="H65" s="53"/>
      <c r="I65" s="54"/>
    </row>
    <row r="66" spans="1:9" x14ac:dyDescent="0.3">
      <c r="A66" s="47"/>
      <c r="B66" s="55" t="str">
        <f>IF(Show_Minutes=TRUE,":15","")</f>
        <v>:15</v>
      </c>
      <c r="C66" s="56"/>
      <c r="D66" s="59"/>
      <c r="E66" s="59"/>
      <c r="F66" s="59"/>
      <c r="G66" s="59"/>
      <c r="H66" s="60"/>
      <c r="I66" s="54"/>
    </row>
    <row r="67" spans="1:9" x14ac:dyDescent="0.3">
      <c r="A67" s="47"/>
      <c r="B67" s="61" t="str">
        <f>IF(Show_Minutes=FALSE,"",":30")</f>
        <v>:30</v>
      </c>
      <c r="C67" s="77"/>
      <c r="D67" s="79"/>
      <c r="E67" s="79"/>
      <c r="F67" s="79"/>
      <c r="G67" s="79"/>
      <c r="H67" s="66"/>
      <c r="I67" s="54"/>
    </row>
    <row r="68" spans="1:9" x14ac:dyDescent="0.3">
      <c r="A68" s="47"/>
      <c r="B68" s="61" t="str">
        <f>IF(Show_Minutes=TRUE,":45","")</f>
        <v>:45</v>
      </c>
      <c r="C68" s="77"/>
      <c r="D68" s="79"/>
      <c r="E68" s="79"/>
      <c r="F68" s="79"/>
      <c r="G68" s="79"/>
      <c r="H68" s="66"/>
      <c r="I68" s="54"/>
    </row>
    <row r="69" spans="1:9" x14ac:dyDescent="0.3">
      <c r="A69" s="47"/>
      <c r="B69" s="48" t="str">
        <f>TEXT(Start_Time+TIME(13,0,0),Time_Format)</f>
        <v>8 p. m.</v>
      </c>
      <c r="C69" s="49"/>
      <c r="D69" s="52"/>
      <c r="E69" s="52"/>
      <c r="F69" s="52"/>
      <c r="G69" s="52"/>
      <c r="H69" s="53"/>
      <c r="I69" s="54"/>
    </row>
    <row r="70" spans="1:9" x14ac:dyDescent="0.3">
      <c r="A70" s="47"/>
      <c r="B70" s="55" t="str">
        <f>IF(Show_Minutes=TRUE,":15","")</f>
        <v>:15</v>
      </c>
      <c r="C70" s="56"/>
      <c r="D70" s="59"/>
      <c r="E70" s="59"/>
      <c r="F70" s="59"/>
      <c r="G70" s="59"/>
      <c r="H70" s="60"/>
      <c r="I70" s="54"/>
    </row>
    <row r="71" spans="1:9" x14ac:dyDescent="0.3">
      <c r="A71" s="47"/>
      <c r="B71" s="61" t="str">
        <f>IF(Show_Minutes=FALSE,"",":30")</f>
        <v>:30</v>
      </c>
      <c r="C71" s="77"/>
      <c r="D71" s="79"/>
      <c r="E71" s="79"/>
      <c r="F71" s="79"/>
      <c r="G71" s="79"/>
      <c r="H71" s="66"/>
      <c r="I71" s="54"/>
    </row>
    <row r="72" spans="1:9" x14ac:dyDescent="0.3">
      <c r="A72" s="47"/>
      <c r="B72" s="61" t="str">
        <f>IF(Show_Minutes=TRUE,":45","")</f>
        <v>:45</v>
      </c>
      <c r="C72" s="77"/>
      <c r="D72" s="79"/>
      <c r="E72" s="79"/>
      <c r="F72" s="79"/>
      <c r="G72" s="79"/>
      <c r="H72" s="66"/>
      <c r="I72" s="54"/>
    </row>
    <row r="73" spans="1:9" x14ac:dyDescent="0.3">
      <c r="A73" s="47"/>
      <c r="B73" s="48" t="str">
        <f>TEXT(Start_Time+TIME(14,0,0),Time_Format)</f>
        <v>9 p. m.</v>
      </c>
      <c r="C73" s="49"/>
      <c r="D73" s="52"/>
      <c r="E73" s="52"/>
      <c r="F73" s="52"/>
      <c r="G73" s="52"/>
      <c r="H73" s="53"/>
      <c r="I73" s="54"/>
    </row>
    <row r="74" spans="1:9" x14ac:dyDescent="0.3">
      <c r="A74" s="47"/>
      <c r="B74" s="55" t="str">
        <f>IF(Show_Minutes=TRUE,":15","")</f>
        <v>:15</v>
      </c>
      <c r="C74" s="56"/>
      <c r="D74" s="59"/>
      <c r="E74" s="59"/>
      <c r="F74" s="59"/>
      <c r="G74" s="59"/>
      <c r="H74" s="60"/>
      <c r="I74" s="54"/>
    </row>
    <row r="75" spans="1:9" x14ac:dyDescent="0.3">
      <c r="A75" s="47"/>
      <c r="B75" s="61" t="str">
        <f>IF(Show_Minutes=FALSE,"",":30")</f>
        <v>:30</v>
      </c>
      <c r="C75" s="77"/>
      <c r="D75" s="79"/>
      <c r="E75" s="79"/>
      <c r="F75" s="79"/>
      <c r="G75" s="79"/>
      <c r="H75" s="66"/>
      <c r="I75" s="54"/>
    </row>
    <row r="76" spans="1:9" ht="14.4" thickBot="1" x14ac:dyDescent="0.35">
      <c r="A76" s="47"/>
      <c r="B76" s="114" t="str">
        <f>IF(Show_Minutes=TRUE,":45","")</f>
        <v>:45</v>
      </c>
      <c r="C76" s="115"/>
      <c r="D76" s="116"/>
      <c r="E76" s="116"/>
      <c r="F76" s="116"/>
      <c r="G76" s="116"/>
      <c r="H76" s="117"/>
      <c r="I76" s="54"/>
    </row>
  </sheetData>
  <mergeCells count="19">
    <mergeCell ref="D49:D52"/>
    <mergeCell ref="E49:E52"/>
    <mergeCell ref="C61:C64"/>
    <mergeCell ref="F61:F64"/>
    <mergeCell ref="D25:D28"/>
    <mergeCell ref="C33:C36"/>
    <mergeCell ref="G33:G36"/>
    <mergeCell ref="C37:C40"/>
    <mergeCell ref="G37:G40"/>
    <mergeCell ref="D45:D48"/>
    <mergeCell ref="E45:E48"/>
    <mergeCell ref="E1:F1"/>
    <mergeCell ref="B14:H14"/>
    <mergeCell ref="E17:E20"/>
    <mergeCell ref="C19:C22"/>
    <mergeCell ref="D19:D22"/>
    <mergeCell ref="F19:F22"/>
    <mergeCell ref="G19:G22"/>
    <mergeCell ref="E21:E24"/>
  </mergeCells>
  <conditionalFormatting sqref="C17:D18 C23:D24 C41:H44 C29:H32 C25:C28 E25:H28 C65:H76 D61:E64 C53:H60 C19 H19:H22 G61:H64 D33:F40 H33:H40 C45:C52 F45:H52 F17:H18 F23:H24">
    <cfRule type="expression" dxfId="16" priority="17" stopIfTrue="1">
      <formula>AND(Shade_Weekends,OR(WEEKDAY(ScheduleDates)=1,WEEKDAY(ScheduleDates)=7))</formula>
    </cfRule>
  </conditionalFormatting>
  <conditionalFormatting sqref="G33">
    <cfRule type="expression" dxfId="15" priority="16" stopIfTrue="1">
      <formula>AND(Shade_Weekends,OR(WEEKDAY(ScheduleDates)=1,WEEKDAY(ScheduleDates)=7))</formula>
    </cfRule>
  </conditionalFormatting>
  <conditionalFormatting sqref="C33">
    <cfRule type="expression" dxfId="14" priority="15" stopIfTrue="1">
      <formula>AND(Shade_Weekends,OR(WEEKDAY(ScheduleDates)=1,WEEKDAY(ScheduleDates)=7))</formula>
    </cfRule>
  </conditionalFormatting>
  <conditionalFormatting sqref="D25">
    <cfRule type="expression" dxfId="13" priority="14" stopIfTrue="1">
      <formula>AND(Shade_Weekends,OR(WEEKDAY(ScheduleDates)=1,WEEKDAY(ScheduleDates)=7))</formula>
    </cfRule>
  </conditionalFormatting>
  <conditionalFormatting sqref="C61">
    <cfRule type="expression" dxfId="12" priority="13" stopIfTrue="1">
      <formula>AND(Shade_Weekends,OR(WEEKDAY(ScheduleDates)=1,WEEKDAY(ScheduleDates)=7))</formula>
    </cfRule>
  </conditionalFormatting>
  <conditionalFormatting sqref="E45">
    <cfRule type="expression" dxfId="11" priority="12" stopIfTrue="1">
      <formula>AND(Shade_Weekends,OR(WEEKDAY(ScheduleDates)=1,WEEKDAY(ScheduleDates)=7))</formula>
    </cfRule>
  </conditionalFormatting>
  <conditionalFormatting sqref="D19">
    <cfRule type="expression" dxfId="10" priority="11" stopIfTrue="1">
      <formula>AND(Shade_Weekends,OR(WEEKDAY(ScheduleDates)=1,WEEKDAY(ScheduleDates)=7))</formula>
    </cfRule>
  </conditionalFormatting>
  <conditionalFormatting sqref="E17">
    <cfRule type="expression" dxfId="9" priority="10" stopIfTrue="1">
      <formula>AND(Shade_Weekends,OR(WEEKDAY(ScheduleDates)=1,WEEKDAY(ScheduleDates)=7))</formula>
    </cfRule>
  </conditionalFormatting>
  <conditionalFormatting sqref="D45">
    <cfRule type="expression" dxfId="8" priority="9" stopIfTrue="1">
      <formula>AND(Shade_Weekends,OR(WEEKDAY(ScheduleDates)=1,WEEKDAY(ScheduleDates)=7))</formula>
    </cfRule>
  </conditionalFormatting>
  <conditionalFormatting sqref="F61">
    <cfRule type="expression" dxfId="7" priority="8" stopIfTrue="1">
      <formula>AND(Shade_Weekends,OR(WEEKDAY(ScheduleDates)=1,WEEKDAY(ScheduleDates)=7))</formula>
    </cfRule>
  </conditionalFormatting>
  <conditionalFormatting sqref="E49">
    <cfRule type="expression" dxfId="6" priority="3" stopIfTrue="1">
      <formula>AND(Shade_Weekends,OR(WEEKDAY(ScheduleDates)=1,WEEKDAY(ScheduleDates)=7))</formula>
    </cfRule>
  </conditionalFormatting>
  <conditionalFormatting sqref="C37">
    <cfRule type="expression" dxfId="5" priority="1" stopIfTrue="1">
      <formula>AND(Shade_Weekends,OR(WEEKDAY(ScheduleDates)=1,WEEKDAY(ScheduleDates)=7))</formula>
    </cfRule>
  </conditionalFormatting>
  <conditionalFormatting sqref="F19">
    <cfRule type="expression" dxfId="4" priority="7" stopIfTrue="1">
      <formula>AND(Shade_Weekends,OR(WEEKDAY(ScheduleDates)=1,WEEKDAY(ScheduleDates)=7))</formula>
    </cfRule>
  </conditionalFormatting>
  <conditionalFormatting sqref="G19">
    <cfRule type="expression" dxfId="3" priority="6" stopIfTrue="1">
      <formula>AND(Shade_Weekends,OR(WEEKDAY(ScheduleDates)=1,WEEKDAY(ScheduleDates)=7))</formula>
    </cfRule>
  </conditionalFormatting>
  <conditionalFormatting sqref="G37">
    <cfRule type="expression" dxfId="2" priority="5" stopIfTrue="1">
      <formula>AND(Shade_Weekends,OR(WEEKDAY(ScheduleDates)=1,WEEKDAY(ScheduleDates)=7))</formula>
    </cfRule>
  </conditionalFormatting>
  <conditionalFormatting sqref="D49">
    <cfRule type="expression" dxfId="1" priority="4" stopIfTrue="1">
      <formula>AND(Shade_Weekends,OR(WEEKDAY(ScheduleDates)=1,WEEKDAY(ScheduleDates)=7))</formula>
    </cfRule>
  </conditionalFormatting>
  <conditionalFormatting sqref="E21">
    <cfRule type="expression" dxfId="0" priority="2" stopIfTrue="1">
      <formula>AND(Shade_Weekends,OR(WEEKDAY(ScheduleDates)=1,WEEKDAY(ScheduleDates)=7))</formula>
    </cfRule>
  </conditionalFormatting>
  <dataValidations count="5">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"VERDADERO,FALSO,Solo 30"</formula1>
    </dataValidation>
    <dataValidation type="list"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ormula1>"hh:mm,h:mm,h:mm AM/PM,h,h AM/PM"</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"0:00,1:00,2:00,3:00,4:00,5:00,6:00,7:00,8:00,9:00,10:00,11:00,12:00,13:00,14:00,15:00,16:00,17:00,18:00,19:00,20:00,21:00,22:00,23:00"</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"VERDADERO,FALSO"</formula1>
    </dataValidation>
    <dataValidation type="date" operator="greaterThan"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DATEVALUE("1/1/1900")</formula1>
    </dataValidation>
  </dataValidations>
  <hyperlinks>
    <hyperlink ref="E1" r:id="rId1" display="Created with WinCalendar Calendar Maker."/>
    <hyperlink ref="E1:F1" r:id="rId2" display="Creado con el Creador de Calendario de WinCalendar."/>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Hoja1</vt:lpstr>
      <vt:lpstr>Show_Minutes</vt:lpstr>
      <vt:lpstr>Start_Date</vt:lpstr>
      <vt:lpstr>Start_Time</vt:lpstr>
      <vt:lpstr>Time_Format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EDUARDO</cp:lastModifiedBy>
  <dcterms:created xsi:type="dcterms:W3CDTF">2020-05-18T03:08:38Z</dcterms:created>
  <dcterms:modified xsi:type="dcterms:W3CDTF">2020-05-18T03:10:31Z</dcterms:modified>
</cp:coreProperties>
</file>