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NTY\iCloudDrive\ARCHIVO PERSONAL\UNACH\SEMESTRE 2025 1S\ACADEMICO\COSTOS A\UNIDAD 1\TRABAJO PRÁCTICO\"/>
    </mc:Choice>
  </mc:AlternateContent>
  <xr:revisionPtr revIDLastSave="0" documentId="13_ncr:1_{DC414B6E-BBC6-49CB-A1C8-85A349897010}" xr6:coauthVersionLast="47" xr6:coauthVersionMax="47" xr10:uidLastSave="{00000000-0000-0000-0000-000000000000}"/>
  <bookViews>
    <workbookView xWindow="-110" yWindow="-110" windowWidth="19420" windowHeight="10300" activeTab="1" xr2:uid="{68272CAF-11F3-4858-875E-EC00FEEE880D}"/>
  </bookViews>
  <sheets>
    <sheet name="PLAN DE CUENTAS" sheetId="7" r:id="rId1"/>
    <sheet name="KARDEX" sheetId="4" r:id="rId2"/>
    <sheet name="LIBRO DIARIO" sheetId="5" r:id="rId3"/>
    <sheet name="LIMITE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C1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CINTY</author>
  </authors>
  <commentList>
    <comment ref="A2" authorId="0" shapeId="0" xr:uid="{6E264DF6-2E5D-4D9F-A1D4-67C7E521383C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Adaptar de acuerdo a las necesidades de su empresa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CINTY</author>
  </authors>
  <commentList>
    <comment ref="J5" authorId="0" shapeId="0" xr:uid="{C2E98D93-3379-4FB4-B243-4DFCCFB9F402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Colocar el método que decidieron de acuerdo a la naturaleza de su empresa</t>
        </r>
      </text>
    </comment>
    <comment ref="J11" authorId="0" shapeId="0" xr:uid="{9E56607B-54E3-4217-8AE0-FB6E2AFB2823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Valor total/cantidad</t>
        </r>
      </text>
    </comment>
    <comment ref="J12" authorId="0" shapeId="0" xr:uid="{F7AF9548-C563-43EF-BF00-3DE5D7422FF2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Valor total/cantidad</t>
        </r>
      </text>
    </comment>
    <comment ref="J13" authorId="0" shapeId="0" xr:uid="{09522D2C-6F5E-40F7-8716-0C66212B2FD1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Valor total/cantidad</t>
        </r>
      </text>
    </comment>
    <comment ref="J14" authorId="0" shapeId="0" xr:uid="{76E8B3FC-30D0-400E-8772-75A98E1432EF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Valor total/cantidad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CINTY</author>
  </authors>
  <commentList>
    <comment ref="C1" authorId="0" shapeId="0" xr:uid="{906295F1-E754-43DD-B09E-7A58AB00853F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Colocar las transacciones realizadas, como la compra de productos y el envío a producción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CINTY</author>
  </authors>
  <commentList>
    <comment ref="B11" authorId="0" shapeId="0" xr:uid="{93E9DC14-7F73-41B9-87D0-6553701CF778}">
      <text>
        <r>
          <rPr>
            <b/>
            <sz val="9"/>
            <color indexed="81"/>
            <rFont val="Tahoma"/>
            <family val="2"/>
          </rPr>
          <t>CINTY:</t>
        </r>
        <r>
          <rPr>
            <sz val="9"/>
            <color indexed="81"/>
            <rFont val="Tahoma"/>
            <family val="2"/>
          </rPr>
          <t xml:space="preserve">
Ud coloque el margen de seguridad</t>
        </r>
      </text>
    </comment>
  </commentList>
</comments>
</file>

<file path=xl/sharedStrings.xml><?xml version="1.0" encoding="utf-8"?>
<sst xmlns="http://schemas.openxmlformats.org/spreadsheetml/2006/main" count="348" uniqueCount="255">
  <si>
    <t>EMPRESA XYZ</t>
  </si>
  <si>
    <t>PLAN DE CUENTAS</t>
  </si>
  <si>
    <t>Código</t>
  </si>
  <si>
    <t>Nombre de Cuenta</t>
  </si>
  <si>
    <t>Tipo de Cuenta</t>
  </si>
  <si>
    <t>Descripción</t>
  </si>
  <si>
    <t>Nivel</t>
  </si>
  <si>
    <t>1</t>
  </si>
  <si>
    <t>Activo</t>
  </si>
  <si>
    <t>Recursos controlados por la empresa</t>
  </si>
  <si>
    <t>1.1</t>
  </si>
  <si>
    <t>Activo Corriente</t>
  </si>
  <si>
    <t>Bienes líquidos</t>
  </si>
  <si>
    <t>1.1.1</t>
  </si>
  <si>
    <t>Caja</t>
  </si>
  <si>
    <t>Dinero en efectivo</t>
  </si>
  <si>
    <t>1.1.2</t>
  </si>
  <si>
    <t>Bancos</t>
  </si>
  <si>
    <t>Dinero en bancos</t>
  </si>
  <si>
    <t>1.1.3</t>
  </si>
  <si>
    <t>Clientes</t>
  </si>
  <si>
    <t>Clientes pendientes de pago</t>
  </si>
  <si>
    <t>1.1.4</t>
  </si>
  <si>
    <t>Inventario de Materia Prima Directa</t>
  </si>
  <si>
    <t>Inventarios disponibles</t>
  </si>
  <si>
    <t>1.1.5</t>
  </si>
  <si>
    <t>Inventario de Productos en Proceso</t>
  </si>
  <si>
    <t>Inventarios de productos en proceso</t>
  </si>
  <si>
    <t>1.1.6</t>
  </si>
  <si>
    <t>Inventario de Productos Terminados</t>
  </si>
  <si>
    <t>Inventarios de productos terminados</t>
  </si>
  <si>
    <t>1.1.7</t>
  </si>
  <si>
    <t>IVA en compras</t>
  </si>
  <si>
    <t>IVA pagado en las compras</t>
  </si>
  <si>
    <t>1.2</t>
  </si>
  <si>
    <t>Activo No Corriente</t>
  </si>
  <si>
    <t>Bienes a largo plazo</t>
  </si>
  <si>
    <t>1.2.1</t>
  </si>
  <si>
    <t>Terrenos</t>
  </si>
  <si>
    <t>Terrenos de la empresa</t>
  </si>
  <si>
    <t>1.2.2</t>
  </si>
  <si>
    <t>Edificios</t>
  </si>
  <si>
    <t>Edificios comerciales</t>
  </si>
  <si>
    <t>1.2.3</t>
  </si>
  <si>
    <t>Maquinaria</t>
  </si>
  <si>
    <t>Maquinaria utilizada</t>
  </si>
  <si>
    <t>1.2.4</t>
  </si>
  <si>
    <t>Vehículos</t>
  </si>
  <si>
    <t>Vehículos comerciales</t>
  </si>
  <si>
    <t>1.2.5</t>
  </si>
  <si>
    <t>Marcas y Patentes</t>
  </si>
  <si>
    <t>Marcas registradas</t>
  </si>
  <si>
    <t>1.2.6</t>
  </si>
  <si>
    <t>Software</t>
  </si>
  <si>
    <t>Software adquirido</t>
  </si>
  <si>
    <t>2</t>
  </si>
  <si>
    <t>Pasivo</t>
  </si>
  <si>
    <t>Obligaciones de la empresa</t>
  </si>
  <si>
    <t>2.1</t>
  </si>
  <si>
    <t>Pasivo Corriente</t>
  </si>
  <si>
    <t>Deudas a corto plazo</t>
  </si>
  <si>
    <t>2.1.1</t>
  </si>
  <si>
    <t>Proveedores</t>
  </si>
  <si>
    <t>Deuda con proveedores</t>
  </si>
  <si>
    <t>2.1.2</t>
  </si>
  <si>
    <t>Obligaciones Bancarias Corto Plazo</t>
  </si>
  <si>
    <t>Créditos a corto plazo</t>
  </si>
  <si>
    <t>2.1.3</t>
  </si>
  <si>
    <t>Salarios por Pagar</t>
  </si>
  <si>
    <t>Salarios pendientes</t>
  </si>
  <si>
    <t>2.1.4</t>
  </si>
  <si>
    <t>Impuestos por Pagar</t>
  </si>
  <si>
    <t>Impuestos pendientes</t>
  </si>
  <si>
    <t>2.1.5</t>
  </si>
  <si>
    <t>IESS por pagar</t>
  </si>
  <si>
    <t>Pago de valores al IESS (Préstamos, Aporte individual, aporte patronal)</t>
  </si>
  <si>
    <t>2.1.6</t>
  </si>
  <si>
    <t>Iva en ventas</t>
  </si>
  <si>
    <t>Cobro del IVA</t>
  </si>
  <si>
    <t>2.1.7</t>
  </si>
  <si>
    <t>Retención en la Fuente del impuesto a la renta 1.75%</t>
  </si>
  <si>
    <t>Retenciones en la fuente para bienes</t>
  </si>
  <si>
    <t>2.1.8</t>
  </si>
  <si>
    <t>Retención en la Fuente del impuesto a la renta 1%</t>
  </si>
  <si>
    <t>Retenciones en la fuente para transporte</t>
  </si>
  <si>
    <t>2.1.9</t>
  </si>
  <si>
    <t>Retención del IVA 30%</t>
  </si>
  <si>
    <t>Retenciones del IVA 30%</t>
  </si>
  <si>
    <t>2.2</t>
  </si>
  <si>
    <t>Pasivo No Corriente</t>
  </si>
  <si>
    <t>Deudas a largo plazo</t>
  </si>
  <si>
    <t>2.2.1</t>
  </si>
  <si>
    <t>Préstamos Bancarios Largo Plazo</t>
  </si>
  <si>
    <t>Créditos a largo plazo</t>
  </si>
  <si>
    <t>2.2.2</t>
  </si>
  <si>
    <t>Hipotecas por pagar</t>
  </si>
  <si>
    <t>Hipotecas concedidas en una institución financiera</t>
  </si>
  <si>
    <t>3</t>
  </si>
  <si>
    <t>Patrimonio</t>
  </si>
  <si>
    <t>Recursos propios</t>
  </si>
  <si>
    <t>3.1</t>
  </si>
  <si>
    <t>Capital</t>
  </si>
  <si>
    <t>Capital social</t>
  </si>
  <si>
    <t>3.1.1</t>
  </si>
  <si>
    <t>Capital suscrito</t>
  </si>
  <si>
    <t>Aportes iniciales</t>
  </si>
  <si>
    <t>3.1.2</t>
  </si>
  <si>
    <t>Aportaciones de los accionistas</t>
  </si>
  <si>
    <t>Aportes adicionales</t>
  </si>
  <si>
    <t>3.2</t>
  </si>
  <si>
    <t>Reservas</t>
  </si>
  <si>
    <t>3.2.1</t>
  </si>
  <si>
    <t>Reserva Legal</t>
  </si>
  <si>
    <t>Reserva legal</t>
  </si>
  <si>
    <t>3.2.2</t>
  </si>
  <si>
    <t>Reserva Estatutaria</t>
  </si>
  <si>
    <t>Reserva estatutaria</t>
  </si>
  <si>
    <t>3.2.3</t>
  </si>
  <si>
    <t>Reserva Facultativa</t>
  </si>
  <si>
    <t>Reserva facultativa</t>
  </si>
  <si>
    <t>4</t>
  </si>
  <si>
    <t>Ingresos</t>
  </si>
  <si>
    <t>Ingreso</t>
  </si>
  <si>
    <t>Ingresos por ventas</t>
  </si>
  <si>
    <t>4.1</t>
  </si>
  <si>
    <t>Ingresos Operacionales</t>
  </si>
  <si>
    <t>Ingresos relacionados a su actividad económica</t>
  </si>
  <si>
    <t>4.1.1</t>
  </si>
  <si>
    <t>Venta de Mercaderías</t>
  </si>
  <si>
    <t>Venta de mercaderías</t>
  </si>
  <si>
    <t>4.1.2</t>
  </si>
  <si>
    <t>Descuentos en Ventas</t>
  </si>
  <si>
    <t>Descuentos otorgados</t>
  </si>
  <si>
    <t>Ingresos no Operacionales</t>
  </si>
  <si>
    <t>Ingresos fuera de su actividad económica</t>
  </si>
  <si>
    <t>4.2.1</t>
  </si>
  <si>
    <t>Ganancias por Venta de Activos Fijos</t>
  </si>
  <si>
    <t>Beneficio obtenido por la venta de activos fijos</t>
  </si>
  <si>
    <t>4.2.2</t>
  </si>
  <si>
    <t>Ingresos por alquiler de bienes</t>
  </si>
  <si>
    <t>La empresa posee locales comerciales y los arrienda a terceros</t>
  </si>
  <si>
    <t>4.2.3</t>
  </si>
  <si>
    <t>Dividendos recibidos</t>
  </si>
  <si>
    <t>Ganancias recibidas por inversiones en acciones de otras empresas</t>
  </si>
  <si>
    <t>4.2.4</t>
  </si>
  <si>
    <t>Donaciones Recibidas</t>
  </si>
  <si>
    <t>Aumento en los recursos de la empresa, pero no provienen de sus actividades principales</t>
  </si>
  <si>
    <t>5</t>
  </si>
  <si>
    <t>Costos y Gastos</t>
  </si>
  <si>
    <t>Gasto</t>
  </si>
  <si>
    <t>Costos operativos</t>
  </si>
  <si>
    <t>5.1</t>
  </si>
  <si>
    <t>Costos de Ventas</t>
  </si>
  <si>
    <t>Costo</t>
  </si>
  <si>
    <t>Costo de ventas</t>
  </si>
  <si>
    <t>5.1.1</t>
  </si>
  <si>
    <t>Compra de Mercaderías</t>
  </si>
  <si>
    <t>Compras realizadas</t>
  </si>
  <si>
    <t>5.1.2</t>
  </si>
  <si>
    <t>Transporte de Mercaderías</t>
  </si>
  <si>
    <t>Gastos de transporte</t>
  </si>
  <si>
    <t>Gastos</t>
  </si>
  <si>
    <t>Gastos Operacionales - Administrativos</t>
  </si>
  <si>
    <t>Gastos operacionales relacionados con las erogaciones administrativas</t>
  </si>
  <si>
    <t>6.1.1</t>
  </si>
  <si>
    <t>Sueldos y Salarios</t>
  </si>
  <si>
    <t>Salarios</t>
  </si>
  <si>
    <t>6.1.2</t>
  </si>
  <si>
    <t>Décimo Tercer sueldo</t>
  </si>
  <si>
    <t>Beneficios sociales</t>
  </si>
  <si>
    <t>6.1.3</t>
  </si>
  <si>
    <t>Décimo Cuarto sueldo</t>
  </si>
  <si>
    <t>6.1.4</t>
  </si>
  <si>
    <t>Aporte patronal</t>
  </si>
  <si>
    <t>Cumplimiento de obligaciones patronales</t>
  </si>
  <si>
    <t>6.1.5</t>
  </si>
  <si>
    <t>Fondos de reserva</t>
  </si>
  <si>
    <t>6.1.6</t>
  </si>
  <si>
    <t>Vacaciones</t>
  </si>
  <si>
    <t>Cumplimiento de obligaciones laborales</t>
  </si>
  <si>
    <t>6.1.7</t>
  </si>
  <si>
    <t>Servicios Básicos</t>
  </si>
  <si>
    <t>Servicios</t>
  </si>
  <si>
    <t>6.1.8</t>
  </si>
  <si>
    <t>Alquileres</t>
  </si>
  <si>
    <t>6.1.9</t>
  </si>
  <si>
    <t>Materiales de oficina</t>
  </si>
  <si>
    <t>Gastos Operacionales - Ventas</t>
  </si>
  <si>
    <t>Gastos operacionales relacionados con las erogaciones de ventas</t>
  </si>
  <si>
    <t>6.2.1</t>
  </si>
  <si>
    <t>Publicidad</t>
  </si>
  <si>
    <t>6.2.2</t>
  </si>
  <si>
    <t>Depreciación de vehículos de reparto</t>
  </si>
  <si>
    <t>Depreciación del vehículo que se adquirió para entregar los productos</t>
  </si>
  <si>
    <t>Gastos no operacionales -  Financieros</t>
  </si>
  <si>
    <t>Gastos financieros</t>
  </si>
  <si>
    <t>6.3.1</t>
  </si>
  <si>
    <t>Intereses Bancarios</t>
  </si>
  <si>
    <t>Intereses bancarios</t>
  </si>
  <si>
    <t>6.3.2</t>
  </si>
  <si>
    <t>Comisiones Bancarias</t>
  </si>
  <si>
    <t>Comisiones bancarias</t>
  </si>
  <si>
    <t>Cuentas de Orden</t>
  </si>
  <si>
    <t>Orden</t>
  </si>
  <si>
    <t>Cuentas fuera del balance</t>
  </si>
  <si>
    <t>Cuentas de Control</t>
  </si>
  <si>
    <t>Control de cuentas</t>
  </si>
  <si>
    <t>7.1.1</t>
  </si>
  <si>
    <t>Bienes en Consignación</t>
  </si>
  <si>
    <t>Bienes en consignación</t>
  </si>
  <si>
    <t>7.1.2</t>
  </si>
  <si>
    <t>Mercaderías Recibidas en Consignación</t>
  </si>
  <si>
    <t>Mercaderías en consignación</t>
  </si>
  <si>
    <t>FECHA</t>
  </si>
  <si>
    <t>CÓDIGO</t>
  </si>
  <si>
    <t>CUENTA CONTABLE</t>
  </si>
  <si>
    <t>DESCRIPCIÓN</t>
  </si>
  <si>
    <t>REFERENCIA</t>
  </si>
  <si>
    <t>PARCIAL</t>
  </si>
  <si>
    <t>DEBE</t>
  </si>
  <si>
    <t>HABER</t>
  </si>
  <si>
    <t xml:space="preserve">Empresa Industrial </t>
  </si>
  <si>
    <t>Kardex de MPD</t>
  </si>
  <si>
    <t>____________________________________</t>
  </si>
  <si>
    <t>Artículo</t>
  </si>
  <si>
    <t>Método</t>
  </si>
  <si>
    <t>Máximo</t>
  </si>
  <si>
    <t>Mínimo</t>
  </si>
  <si>
    <t>Crítico</t>
  </si>
  <si>
    <t>DETALLE</t>
  </si>
  <si>
    <t>ENTRADAS</t>
  </si>
  <si>
    <t>SALIDAS</t>
  </si>
  <si>
    <t>EXISTENCIAS</t>
  </si>
  <si>
    <t>C</t>
  </si>
  <si>
    <t>V.U</t>
  </si>
  <si>
    <t>V.T</t>
  </si>
  <si>
    <t>3. CÁLCULO DE LAS EXITENCIAS</t>
  </si>
  <si>
    <t>EXISTENCIAS MÍNIMAS</t>
  </si>
  <si>
    <t>FÓRMULA</t>
  </si>
  <si>
    <t>VALOR CALCULADO</t>
  </si>
  <si>
    <t>UNIDAD APROX</t>
  </si>
  <si>
    <t>ANÁLISIS</t>
  </si>
  <si>
    <t>¿Qué respresenta?</t>
  </si>
  <si>
    <t>Existencia mínima=Promedio diario×Tiempo de reposición</t>
  </si>
  <si>
    <t>Lo mínimo para seguir produciendo hasta que llegue el pedido</t>
  </si>
  <si>
    <t>EXISTENCIAS CRÍTICAS</t>
  </si>
  <si>
    <t>CrÍtica=Existencia Mínima+(Existencia Mínima× margen de seguridad)</t>
  </si>
  <si>
    <t>La crítica va un paso antes que la mínima, justamente para prevenir riesgos. Por eso siempre debe ser mayor que la mínima.
El punto donde ya debes hacer el pedido urgente</t>
  </si>
  <si>
    <t>Nota: margen de seguridad va del 10 al 30%=</t>
  </si>
  <si>
    <t>EXISTENCIAS MÁXIMAS</t>
  </si>
  <si>
    <t>Existencia Máxima=Existencia Mínima+Pedido típico</t>
  </si>
  <si>
    <t>Es el nivel más alto de inventario que puedes tener sin incurrir en costos innecesarios, como sobrealmacenamiento, pérdidas por caducidad, robo, deterioro o capital inmovilizado.</t>
  </si>
  <si>
    <t>Evitar sobrestock que genere gastos innecesarios. Planificar las compras con eficiencia, especialmente si manejas productos perecibles. No saturar la bodega y mantener orden logístico.</t>
  </si>
  <si>
    <t>Cuando tu inventario baje a X unidades, el sistema te avisa que ya debes hacer el pedido, evitando:
* Que el proveedor se retrase y te quedes sin stock.
*Que tengas más demanda y las 6 unidades ya no sean suficientes.</t>
  </si>
  <si>
    <t>Esto quiere decir que si tienes solo X unidades, puedes seguir produciendo normalmente durante esos X días mientras llega el pedido.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</si>
</sst>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left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0" fontId="0" fillId="0" borderId="1" xfId="0" applyBorder="1"/>
    <xf numFmtId="0" fontId="5" fillId="2" borderId="0" xfId="0" applyFont="1" applyFill="1" applyAlignment="1">
      <alignment horizontal="center"/>
    </xf>
    <xf numFmtId="43" fontId="5" fillId="2" borderId="0" xfId="1" applyFont="1" applyFill="1" applyAlignment="1">
      <alignment horizontal="center"/>
    </xf>
    <xf numFmtId="43" fontId="6" fillId="2" borderId="0" xfId="1" applyFont="1" applyFill="1"/>
    <xf numFmtId="0" fontId="6" fillId="2" borderId="1" xfId="0" applyFont="1" applyFill="1" applyBorder="1" applyAlignment="1">
      <alignment horizontal="left"/>
    </xf>
    <xf numFmtId="0" fontId="6" fillId="2" borderId="0" xfId="0" applyFont="1" applyFill="1"/>
    <xf numFmtId="0" fontId="6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14" fontId="6" fillId="2" borderId="1" xfId="0" applyNumberFormat="1" applyFont="1" applyFill="1" applyBorder="1"/>
    <xf numFmtId="43" fontId="6" fillId="2" borderId="1" xfId="1" applyFont="1" applyFill="1" applyBorder="1"/>
    <xf numFmtId="43" fontId="6" fillId="2" borderId="1" xfId="0" applyNumberFormat="1" applyFont="1" applyFill="1" applyBorder="1"/>
    <xf numFmtId="0" fontId="6" fillId="3" borderId="1" xfId="0" applyFont="1" applyFill="1" applyBorder="1"/>
    <xf numFmtId="43" fontId="6" fillId="3" borderId="1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4" fontId="0" fillId="2" borderId="1" xfId="1" applyNumberFormat="1" applyFont="1" applyFill="1" applyBorder="1" applyAlignment="1">
      <alignment horizontal="left" vertical="center"/>
    </xf>
    <xf numFmtId="165" fontId="0" fillId="2" borderId="1" xfId="0" applyNumberFormat="1" applyFill="1" applyBorder="1" applyAlignment="1">
      <alignment vertical="center"/>
    </xf>
    <xf numFmtId="0" fontId="2" fillId="4" borderId="1" xfId="0" applyFont="1" applyFill="1" applyBorder="1"/>
    <xf numFmtId="43" fontId="0" fillId="2" borderId="1" xfId="1" applyFont="1" applyFill="1" applyBorder="1" applyAlignment="1">
      <alignment vertical="center"/>
    </xf>
    <xf numFmtId="9" fontId="0" fillId="5" borderId="0" xfId="0" applyNumberFormat="1" applyFill="1"/>
    <xf numFmtId="0" fontId="0" fillId="4" borderId="1" xfId="0" applyFill="1" applyBorder="1" applyAlignment="1">
      <alignment vertical="center"/>
    </xf>
    <xf numFmtId="165" fontId="0" fillId="2" borderId="1" xfId="1" applyNumberFormat="1" applyFont="1" applyFill="1" applyBorder="1" applyAlignment="1">
      <alignment horizontal="left" vertical="center"/>
    </xf>
    <xf numFmtId="0" fontId="0" fillId="4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30935-1749-4AA6-83C3-47D69C56D4CC}">
  <dimension ref="A1:E76"/>
  <sheetViews>
    <sheetView workbookViewId="0">
      <selection activeCell="A2" sqref="A2:E2"/>
    </sheetView>
  </sheetViews>
  <sheetFormatPr baseColWidth="10" defaultRowHeight="14.5" x14ac:dyDescent="0.35"/>
  <cols>
    <col min="1" max="1" width="6.6328125" bestFit="1" customWidth="1"/>
    <col min="2" max="2" width="43.7265625" bestFit="1" customWidth="1"/>
    <col min="3" max="3" width="13.26953125" bestFit="1" customWidth="1"/>
    <col min="4" max="4" width="73" bestFit="1" customWidth="1"/>
    <col min="5" max="5" width="5.08984375" bestFit="1" customWidth="1"/>
  </cols>
  <sheetData>
    <row r="1" spans="1:5" x14ac:dyDescent="0.35">
      <c r="A1" s="30" t="s">
        <v>0</v>
      </c>
      <c r="B1" s="30"/>
      <c r="C1" s="30"/>
      <c r="D1" s="30"/>
      <c r="E1" s="30"/>
    </row>
    <row r="2" spans="1:5" x14ac:dyDescent="0.35">
      <c r="A2" s="30" t="s">
        <v>1</v>
      </c>
      <c r="B2" s="30"/>
      <c r="C2" s="30"/>
      <c r="D2" s="30"/>
      <c r="E2" s="30"/>
    </row>
    <row r="3" spans="1:5" x14ac:dyDescent="0.35">
      <c r="A3" s="1"/>
      <c r="B3" s="1"/>
      <c r="C3" s="1"/>
      <c r="D3" s="1"/>
      <c r="E3" s="1"/>
    </row>
    <row r="4" spans="1:5" x14ac:dyDescent="0.3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x14ac:dyDescent="0.35">
      <c r="A5" s="1" t="s">
        <v>7</v>
      </c>
      <c r="B5" s="1" t="s">
        <v>8</v>
      </c>
      <c r="C5" s="1" t="s">
        <v>8</v>
      </c>
      <c r="D5" s="1" t="s">
        <v>9</v>
      </c>
      <c r="E5" s="1">
        <v>1</v>
      </c>
    </row>
    <row r="6" spans="1:5" x14ac:dyDescent="0.35">
      <c r="A6" s="1" t="s">
        <v>10</v>
      </c>
      <c r="B6" s="1" t="s">
        <v>11</v>
      </c>
      <c r="C6" s="1" t="s">
        <v>8</v>
      </c>
      <c r="D6" s="1" t="s">
        <v>12</v>
      </c>
      <c r="E6" s="1">
        <v>2</v>
      </c>
    </row>
    <row r="7" spans="1:5" x14ac:dyDescent="0.35">
      <c r="A7" s="1" t="s">
        <v>13</v>
      </c>
      <c r="B7" s="1" t="s">
        <v>14</v>
      </c>
      <c r="C7" s="1" t="s">
        <v>8</v>
      </c>
      <c r="D7" s="1" t="s">
        <v>15</v>
      </c>
      <c r="E7" s="1">
        <v>3</v>
      </c>
    </row>
    <row r="8" spans="1:5" x14ac:dyDescent="0.35">
      <c r="A8" s="1" t="s">
        <v>16</v>
      </c>
      <c r="B8" s="1" t="s">
        <v>17</v>
      </c>
      <c r="C8" s="1" t="s">
        <v>8</v>
      </c>
      <c r="D8" s="1" t="s">
        <v>18</v>
      </c>
      <c r="E8" s="1">
        <v>3</v>
      </c>
    </row>
    <row r="9" spans="1:5" x14ac:dyDescent="0.35">
      <c r="A9" s="1" t="s">
        <v>19</v>
      </c>
      <c r="B9" s="1" t="s">
        <v>20</v>
      </c>
      <c r="C9" s="1" t="s">
        <v>8</v>
      </c>
      <c r="D9" s="1" t="s">
        <v>21</v>
      </c>
      <c r="E9" s="1">
        <v>3</v>
      </c>
    </row>
    <row r="10" spans="1:5" x14ac:dyDescent="0.35">
      <c r="A10" s="1" t="s">
        <v>22</v>
      </c>
      <c r="B10" s="1" t="s">
        <v>23</v>
      </c>
      <c r="C10" s="1" t="s">
        <v>8</v>
      </c>
      <c r="D10" s="1" t="s">
        <v>24</v>
      </c>
      <c r="E10" s="1">
        <v>3</v>
      </c>
    </row>
    <row r="11" spans="1:5" x14ac:dyDescent="0.35">
      <c r="A11" s="1" t="s">
        <v>25</v>
      </c>
      <c r="B11" s="1" t="s">
        <v>26</v>
      </c>
      <c r="C11" s="1" t="s">
        <v>8</v>
      </c>
      <c r="D11" s="1" t="s">
        <v>27</v>
      </c>
      <c r="E11" s="1">
        <v>3</v>
      </c>
    </row>
    <row r="12" spans="1:5" x14ac:dyDescent="0.35">
      <c r="A12" s="1" t="s">
        <v>28</v>
      </c>
      <c r="B12" s="1" t="s">
        <v>29</v>
      </c>
      <c r="C12" s="1" t="s">
        <v>8</v>
      </c>
      <c r="D12" s="1" t="s">
        <v>30</v>
      </c>
      <c r="E12" s="1">
        <v>3</v>
      </c>
    </row>
    <row r="13" spans="1:5" x14ac:dyDescent="0.35">
      <c r="A13" s="1" t="s">
        <v>31</v>
      </c>
      <c r="B13" s="1" t="s">
        <v>32</v>
      </c>
      <c r="C13" s="1" t="s">
        <v>8</v>
      </c>
      <c r="D13" s="1" t="s">
        <v>33</v>
      </c>
      <c r="E13" s="1"/>
    </row>
    <row r="14" spans="1:5" x14ac:dyDescent="0.35">
      <c r="A14" s="1" t="s">
        <v>34</v>
      </c>
      <c r="B14" s="1" t="s">
        <v>35</v>
      </c>
      <c r="C14" s="1" t="s">
        <v>8</v>
      </c>
      <c r="D14" s="1" t="s">
        <v>36</v>
      </c>
      <c r="E14" s="1">
        <v>2</v>
      </c>
    </row>
    <row r="15" spans="1:5" x14ac:dyDescent="0.35">
      <c r="A15" s="1" t="s">
        <v>37</v>
      </c>
      <c r="B15" s="1" t="s">
        <v>38</v>
      </c>
      <c r="C15" s="1" t="s">
        <v>8</v>
      </c>
      <c r="D15" s="1" t="s">
        <v>39</v>
      </c>
      <c r="E15" s="1">
        <v>3</v>
      </c>
    </row>
    <row r="16" spans="1:5" x14ac:dyDescent="0.35">
      <c r="A16" s="1" t="s">
        <v>40</v>
      </c>
      <c r="B16" s="1" t="s">
        <v>41</v>
      </c>
      <c r="C16" s="1" t="s">
        <v>8</v>
      </c>
      <c r="D16" s="1" t="s">
        <v>42</v>
      </c>
      <c r="E16" s="1">
        <v>3</v>
      </c>
    </row>
    <row r="17" spans="1:5" x14ac:dyDescent="0.35">
      <c r="A17" s="1" t="s">
        <v>43</v>
      </c>
      <c r="B17" s="1" t="s">
        <v>44</v>
      </c>
      <c r="C17" s="1" t="s">
        <v>8</v>
      </c>
      <c r="D17" s="1" t="s">
        <v>45</v>
      </c>
      <c r="E17" s="1">
        <v>3</v>
      </c>
    </row>
    <row r="18" spans="1:5" x14ac:dyDescent="0.35">
      <c r="A18" s="1" t="s">
        <v>46</v>
      </c>
      <c r="B18" s="1" t="s">
        <v>47</v>
      </c>
      <c r="C18" s="1" t="s">
        <v>8</v>
      </c>
      <c r="D18" s="1" t="s">
        <v>48</v>
      </c>
      <c r="E18" s="1">
        <v>3</v>
      </c>
    </row>
    <row r="19" spans="1:5" x14ac:dyDescent="0.35">
      <c r="A19" s="1" t="s">
        <v>49</v>
      </c>
      <c r="B19" s="1" t="s">
        <v>50</v>
      </c>
      <c r="C19" s="1" t="s">
        <v>8</v>
      </c>
      <c r="D19" s="1" t="s">
        <v>51</v>
      </c>
      <c r="E19" s="1">
        <v>3</v>
      </c>
    </row>
    <row r="20" spans="1:5" x14ac:dyDescent="0.35">
      <c r="A20" s="1" t="s">
        <v>52</v>
      </c>
      <c r="B20" s="1" t="s">
        <v>53</v>
      </c>
      <c r="C20" s="1" t="s">
        <v>8</v>
      </c>
      <c r="D20" s="1" t="s">
        <v>54</v>
      </c>
      <c r="E20" s="1">
        <v>3</v>
      </c>
    </row>
    <row r="21" spans="1:5" x14ac:dyDescent="0.35">
      <c r="A21" s="1" t="s">
        <v>55</v>
      </c>
      <c r="B21" s="1" t="s">
        <v>56</v>
      </c>
      <c r="C21" s="1" t="s">
        <v>56</v>
      </c>
      <c r="D21" s="1" t="s">
        <v>57</v>
      </c>
      <c r="E21" s="1">
        <v>1</v>
      </c>
    </row>
    <row r="22" spans="1:5" x14ac:dyDescent="0.35">
      <c r="A22" s="1" t="s">
        <v>58</v>
      </c>
      <c r="B22" s="1" t="s">
        <v>59</v>
      </c>
      <c r="C22" s="1" t="s">
        <v>56</v>
      </c>
      <c r="D22" s="1" t="s">
        <v>60</v>
      </c>
      <c r="E22" s="1">
        <v>2</v>
      </c>
    </row>
    <row r="23" spans="1:5" x14ac:dyDescent="0.35">
      <c r="A23" s="1" t="s">
        <v>61</v>
      </c>
      <c r="B23" s="1" t="s">
        <v>62</v>
      </c>
      <c r="C23" s="1" t="s">
        <v>56</v>
      </c>
      <c r="D23" s="1" t="s">
        <v>63</v>
      </c>
      <c r="E23" s="1">
        <v>3</v>
      </c>
    </row>
    <row r="24" spans="1:5" x14ac:dyDescent="0.35">
      <c r="A24" s="1" t="s">
        <v>64</v>
      </c>
      <c r="B24" s="1" t="s">
        <v>65</v>
      </c>
      <c r="C24" s="1" t="s">
        <v>56</v>
      </c>
      <c r="D24" s="1" t="s">
        <v>66</v>
      </c>
      <c r="E24" s="1">
        <v>3</v>
      </c>
    </row>
    <row r="25" spans="1:5" x14ac:dyDescent="0.35">
      <c r="A25" s="1" t="s">
        <v>67</v>
      </c>
      <c r="B25" s="1" t="s">
        <v>68</v>
      </c>
      <c r="C25" s="1" t="s">
        <v>56</v>
      </c>
      <c r="D25" s="1" t="s">
        <v>69</v>
      </c>
      <c r="E25" s="1">
        <v>3</v>
      </c>
    </row>
    <row r="26" spans="1:5" x14ac:dyDescent="0.35">
      <c r="A26" s="1" t="s">
        <v>70</v>
      </c>
      <c r="B26" s="1" t="s">
        <v>71</v>
      </c>
      <c r="C26" s="1" t="s">
        <v>56</v>
      </c>
      <c r="D26" s="1" t="s">
        <v>72</v>
      </c>
      <c r="E26" s="1">
        <v>3</v>
      </c>
    </row>
    <row r="27" spans="1:5" x14ac:dyDescent="0.35">
      <c r="A27" s="1" t="s">
        <v>73</v>
      </c>
      <c r="B27" s="1" t="s">
        <v>74</v>
      </c>
      <c r="C27" s="1" t="s">
        <v>56</v>
      </c>
      <c r="D27" s="1" t="s">
        <v>75</v>
      </c>
      <c r="E27" s="1">
        <v>3</v>
      </c>
    </row>
    <row r="28" spans="1:5" x14ac:dyDescent="0.35">
      <c r="A28" s="1" t="s">
        <v>76</v>
      </c>
      <c r="B28" s="1" t="s">
        <v>77</v>
      </c>
      <c r="C28" s="1" t="s">
        <v>56</v>
      </c>
      <c r="D28" s="1" t="s">
        <v>78</v>
      </c>
      <c r="E28" s="1">
        <v>3</v>
      </c>
    </row>
    <row r="29" spans="1:5" x14ac:dyDescent="0.35">
      <c r="A29" s="1" t="s">
        <v>79</v>
      </c>
      <c r="B29" s="1" t="s">
        <v>80</v>
      </c>
      <c r="C29" s="1" t="s">
        <v>56</v>
      </c>
      <c r="D29" s="1" t="s">
        <v>81</v>
      </c>
      <c r="E29" s="1">
        <v>3</v>
      </c>
    </row>
    <row r="30" spans="1:5" x14ac:dyDescent="0.35">
      <c r="A30" s="1" t="s">
        <v>82</v>
      </c>
      <c r="B30" s="1" t="s">
        <v>83</v>
      </c>
      <c r="C30" s="1" t="s">
        <v>56</v>
      </c>
      <c r="D30" s="1" t="s">
        <v>84</v>
      </c>
      <c r="E30" s="1">
        <v>3</v>
      </c>
    </row>
    <row r="31" spans="1:5" x14ac:dyDescent="0.35">
      <c r="A31" s="1" t="s">
        <v>85</v>
      </c>
      <c r="B31" s="1" t="s">
        <v>86</v>
      </c>
      <c r="C31" s="1" t="s">
        <v>56</v>
      </c>
      <c r="D31" s="1" t="s">
        <v>87</v>
      </c>
      <c r="E31" s="1">
        <v>3</v>
      </c>
    </row>
    <row r="32" spans="1:5" x14ac:dyDescent="0.35">
      <c r="A32" s="1" t="s">
        <v>88</v>
      </c>
      <c r="B32" s="1" t="s">
        <v>89</v>
      </c>
      <c r="C32" s="1" t="s">
        <v>56</v>
      </c>
      <c r="D32" s="1" t="s">
        <v>90</v>
      </c>
      <c r="E32" s="1">
        <v>2</v>
      </c>
    </row>
    <row r="33" spans="1:5" x14ac:dyDescent="0.35">
      <c r="A33" s="1" t="s">
        <v>91</v>
      </c>
      <c r="B33" s="1" t="s">
        <v>92</v>
      </c>
      <c r="C33" s="1" t="s">
        <v>56</v>
      </c>
      <c r="D33" s="1" t="s">
        <v>93</v>
      </c>
      <c r="E33" s="1">
        <v>3</v>
      </c>
    </row>
    <row r="34" spans="1:5" x14ac:dyDescent="0.35">
      <c r="A34" s="1" t="s">
        <v>94</v>
      </c>
      <c r="B34" s="1" t="s">
        <v>95</v>
      </c>
      <c r="C34" s="1" t="s">
        <v>56</v>
      </c>
      <c r="D34" s="1" t="s">
        <v>96</v>
      </c>
      <c r="E34" s="1">
        <v>3</v>
      </c>
    </row>
    <row r="35" spans="1:5" x14ac:dyDescent="0.35">
      <c r="A35" s="1" t="s">
        <v>97</v>
      </c>
      <c r="B35" s="1" t="s">
        <v>98</v>
      </c>
      <c r="C35" s="1" t="s">
        <v>98</v>
      </c>
      <c r="D35" s="1" t="s">
        <v>99</v>
      </c>
      <c r="E35" s="1">
        <v>1</v>
      </c>
    </row>
    <row r="36" spans="1:5" x14ac:dyDescent="0.35">
      <c r="A36" s="1" t="s">
        <v>100</v>
      </c>
      <c r="B36" s="1" t="s">
        <v>101</v>
      </c>
      <c r="C36" s="1" t="s">
        <v>98</v>
      </c>
      <c r="D36" s="1" t="s">
        <v>102</v>
      </c>
      <c r="E36" s="1">
        <v>2</v>
      </c>
    </row>
    <row r="37" spans="1:5" x14ac:dyDescent="0.35">
      <c r="A37" s="1" t="s">
        <v>103</v>
      </c>
      <c r="B37" s="1" t="s">
        <v>104</v>
      </c>
      <c r="C37" s="1" t="s">
        <v>98</v>
      </c>
      <c r="D37" s="1" t="s">
        <v>105</v>
      </c>
      <c r="E37" s="1">
        <v>3</v>
      </c>
    </row>
    <row r="38" spans="1:5" x14ac:dyDescent="0.35">
      <c r="A38" s="1" t="s">
        <v>106</v>
      </c>
      <c r="B38" s="1" t="s">
        <v>107</v>
      </c>
      <c r="C38" s="1" t="s">
        <v>98</v>
      </c>
      <c r="D38" s="1" t="s">
        <v>108</v>
      </c>
      <c r="E38" s="1">
        <v>3</v>
      </c>
    </row>
    <row r="39" spans="1:5" x14ac:dyDescent="0.35">
      <c r="A39" s="1" t="s">
        <v>109</v>
      </c>
      <c r="B39" s="1" t="s">
        <v>110</v>
      </c>
      <c r="C39" s="1" t="s">
        <v>98</v>
      </c>
      <c r="D39" s="1" t="s">
        <v>110</v>
      </c>
      <c r="E39" s="1">
        <v>2</v>
      </c>
    </row>
    <row r="40" spans="1:5" x14ac:dyDescent="0.35">
      <c r="A40" s="1" t="s">
        <v>111</v>
      </c>
      <c r="B40" s="1" t="s">
        <v>112</v>
      </c>
      <c r="C40" s="1" t="s">
        <v>98</v>
      </c>
      <c r="D40" s="1" t="s">
        <v>113</v>
      </c>
      <c r="E40" s="1">
        <v>3</v>
      </c>
    </row>
    <row r="41" spans="1:5" x14ac:dyDescent="0.35">
      <c r="A41" s="1" t="s">
        <v>114</v>
      </c>
      <c r="B41" s="1" t="s">
        <v>115</v>
      </c>
      <c r="C41" s="1" t="s">
        <v>98</v>
      </c>
      <c r="D41" s="1" t="s">
        <v>116</v>
      </c>
      <c r="E41" s="1">
        <v>3</v>
      </c>
    </row>
    <row r="42" spans="1:5" x14ac:dyDescent="0.35">
      <c r="A42" s="1" t="s">
        <v>117</v>
      </c>
      <c r="B42" s="1" t="s">
        <v>118</v>
      </c>
      <c r="C42" s="1" t="s">
        <v>98</v>
      </c>
      <c r="D42" s="1" t="s">
        <v>119</v>
      </c>
      <c r="E42" s="1">
        <v>3</v>
      </c>
    </row>
    <row r="43" spans="1:5" x14ac:dyDescent="0.35">
      <c r="A43" s="1" t="s">
        <v>120</v>
      </c>
      <c r="B43" s="1" t="s">
        <v>121</v>
      </c>
      <c r="C43" s="1" t="s">
        <v>122</v>
      </c>
      <c r="D43" s="1" t="s">
        <v>123</v>
      </c>
      <c r="E43" s="1">
        <v>1</v>
      </c>
    </row>
    <row r="44" spans="1:5" x14ac:dyDescent="0.35">
      <c r="A44" s="1" t="s">
        <v>124</v>
      </c>
      <c r="B44" s="1" t="s">
        <v>125</v>
      </c>
      <c r="C44" s="1" t="s">
        <v>122</v>
      </c>
      <c r="D44" s="1" t="s">
        <v>126</v>
      </c>
      <c r="E44" s="1">
        <v>2</v>
      </c>
    </row>
    <row r="45" spans="1:5" x14ac:dyDescent="0.35">
      <c r="A45" s="1" t="s">
        <v>127</v>
      </c>
      <c r="B45" s="1" t="s">
        <v>128</v>
      </c>
      <c r="C45" s="1" t="s">
        <v>122</v>
      </c>
      <c r="D45" s="1" t="s">
        <v>129</v>
      </c>
      <c r="E45" s="1">
        <v>3</v>
      </c>
    </row>
    <row r="46" spans="1:5" x14ac:dyDescent="0.35">
      <c r="A46" s="1" t="s">
        <v>130</v>
      </c>
      <c r="B46" s="1" t="s">
        <v>131</v>
      </c>
      <c r="C46" s="1" t="s">
        <v>122</v>
      </c>
      <c r="D46" s="1" t="s">
        <v>132</v>
      </c>
      <c r="E46" s="1">
        <v>3</v>
      </c>
    </row>
    <row r="47" spans="1:5" x14ac:dyDescent="0.35">
      <c r="A47" s="3">
        <v>4.2</v>
      </c>
      <c r="B47" s="1" t="s">
        <v>133</v>
      </c>
      <c r="C47" s="1" t="s">
        <v>122</v>
      </c>
      <c r="D47" s="1" t="s">
        <v>134</v>
      </c>
      <c r="E47" s="1">
        <v>2</v>
      </c>
    </row>
    <row r="48" spans="1:5" x14ac:dyDescent="0.35">
      <c r="A48" s="1" t="s">
        <v>135</v>
      </c>
      <c r="B48" s="1" t="s">
        <v>136</v>
      </c>
      <c r="C48" s="1" t="s">
        <v>122</v>
      </c>
      <c r="D48" s="1" t="s">
        <v>137</v>
      </c>
      <c r="E48" s="1">
        <v>3</v>
      </c>
    </row>
    <row r="49" spans="1:5" x14ac:dyDescent="0.35">
      <c r="A49" s="1" t="s">
        <v>138</v>
      </c>
      <c r="B49" s="1" t="s">
        <v>139</v>
      </c>
      <c r="C49" s="1" t="s">
        <v>122</v>
      </c>
      <c r="D49" s="1" t="s">
        <v>140</v>
      </c>
      <c r="E49" s="1">
        <v>3</v>
      </c>
    </row>
    <row r="50" spans="1:5" x14ac:dyDescent="0.35">
      <c r="A50" s="1" t="s">
        <v>141</v>
      </c>
      <c r="B50" s="1" t="s">
        <v>142</v>
      </c>
      <c r="C50" s="1" t="s">
        <v>122</v>
      </c>
      <c r="D50" s="1" t="s">
        <v>143</v>
      </c>
      <c r="E50" s="1">
        <v>3</v>
      </c>
    </row>
    <row r="51" spans="1:5" x14ac:dyDescent="0.35">
      <c r="A51" s="1" t="s">
        <v>144</v>
      </c>
      <c r="B51" s="1" t="s">
        <v>145</v>
      </c>
      <c r="C51" s="1" t="s">
        <v>122</v>
      </c>
      <c r="D51" s="1" t="s">
        <v>146</v>
      </c>
      <c r="E51" s="1">
        <v>3</v>
      </c>
    </row>
    <row r="52" spans="1:5" x14ac:dyDescent="0.35">
      <c r="A52" s="1" t="s">
        <v>147</v>
      </c>
      <c r="B52" s="1" t="s">
        <v>148</v>
      </c>
      <c r="C52" s="1" t="s">
        <v>149</v>
      </c>
      <c r="D52" s="1" t="s">
        <v>150</v>
      </c>
      <c r="E52" s="1">
        <v>1</v>
      </c>
    </row>
    <row r="53" spans="1:5" x14ac:dyDescent="0.35">
      <c r="A53" s="1" t="s">
        <v>151</v>
      </c>
      <c r="B53" s="1" t="s">
        <v>152</v>
      </c>
      <c r="C53" s="1" t="s">
        <v>153</v>
      </c>
      <c r="D53" s="1" t="s">
        <v>154</v>
      </c>
      <c r="E53" s="1">
        <v>2</v>
      </c>
    </row>
    <row r="54" spans="1:5" x14ac:dyDescent="0.35">
      <c r="A54" s="1" t="s">
        <v>155</v>
      </c>
      <c r="B54" s="1" t="s">
        <v>156</v>
      </c>
      <c r="C54" s="1" t="s">
        <v>153</v>
      </c>
      <c r="D54" s="1" t="s">
        <v>157</v>
      </c>
      <c r="E54" s="1">
        <v>3</v>
      </c>
    </row>
    <row r="55" spans="1:5" x14ac:dyDescent="0.35">
      <c r="A55" s="1" t="s">
        <v>158</v>
      </c>
      <c r="B55" s="1" t="s">
        <v>159</v>
      </c>
      <c r="C55" s="1" t="s">
        <v>153</v>
      </c>
      <c r="D55" s="1" t="s">
        <v>160</v>
      </c>
      <c r="E55" s="1">
        <v>3</v>
      </c>
    </row>
    <row r="56" spans="1:5" x14ac:dyDescent="0.35">
      <c r="A56" s="3">
        <v>6</v>
      </c>
      <c r="B56" s="1" t="s">
        <v>161</v>
      </c>
      <c r="C56" s="1" t="s">
        <v>149</v>
      </c>
      <c r="D56" s="1" t="s">
        <v>161</v>
      </c>
      <c r="E56" s="1">
        <v>1</v>
      </c>
    </row>
    <row r="57" spans="1:5" x14ac:dyDescent="0.35">
      <c r="A57" s="3">
        <v>6.1</v>
      </c>
      <c r="B57" s="1" t="s">
        <v>162</v>
      </c>
      <c r="C57" s="1" t="s">
        <v>149</v>
      </c>
      <c r="D57" s="1" t="s">
        <v>163</v>
      </c>
      <c r="E57" s="1">
        <v>2</v>
      </c>
    </row>
    <row r="58" spans="1:5" x14ac:dyDescent="0.35">
      <c r="A58" s="1" t="s">
        <v>164</v>
      </c>
      <c r="B58" s="1" t="s">
        <v>165</v>
      </c>
      <c r="C58" s="1" t="s">
        <v>149</v>
      </c>
      <c r="D58" s="1" t="s">
        <v>166</v>
      </c>
      <c r="E58" s="1">
        <v>3</v>
      </c>
    </row>
    <row r="59" spans="1:5" x14ac:dyDescent="0.35">
      <c r="A59" s="1" t="s">
        <v>167</v>
      </c>
      <c r="B59" s="1" t="s">
        <v>168</v>
      </c>
      <c r="C59" s="1" t="s">
        <v>149</v>
      </c>
      <c r="D59" s="1" t="s">
        <v>169</v>
      </c>
      <c r="E59" s="1">
        <v>3</v>
      </c>
    </row>
    <row r="60" spans="1:5" x14ac:dyDescent="0.35">
      <c r="A60" s="1" t="s">
        <v>170</v>
      </c>
      <c r="B60" s="1" t="s">
        <v>171</v>
      </c>
      <c r="C60" s="1" t="s">
        <v>149</v>
      </c>
      <c r="D60" s="1" t="s">
        <v>169</v>
      </c>
      <c r="E60" s="1">
        <v>3</v>
      </c>
    </row>
    <row r="61" spans="1:5" x14ac:dyDescent="0.35">
      <c r="A61" s="1" t="s">
        <v>172</v>
      </c>
      <c r="B61" s="1" t="s">
        <v>173</v>
      </c>
      <c r="C61" s="1" t="s">
        <v>149</v>
      </c>
      <c r="D61" s="1" t="s">
        <v>174</v>
      </c>
      <c r="E61" s="1">
        <v>3</v>
      </c>
    </row>
    <row r="62" spans="1:5" x14ac:dyDescent="0.35">
      <c r="A62" s="1" t="s">
        <v>175</v>
      </c>
      <c r="B62" s="1" t="s">
        <v>176</v>
      </c>
      <c r="C62" s="1" t="s">
        <v>149</v>
      </c>
      <c r="D62" s="1" t="s">
        <v>169</v>
      </c>
      <c r="E62" s="1">
        <v>3</v>
      </c>
    </row>
    <row r="63" spans="1:5" x14ac:dyDescent="0.35">
      <c r="A63" s="1" t="s">
        <v>177</v>
      </c>
      <c r="B63" s="1" t="s">
        <v>178</v>
      </c>
      <c r="C63" s="1" t="s">
        <v>149</v>
      </c>
      <c r="D63" s="1" t="s">
        <v>179</v>
      </c>
      <c r="E63" s="1">
        <v>3</v>
      </c>
    </row>
    <row r="64" spans="1:5" x14ac:dyDescent="0.35">
      <c r="A64" s="1" t="s">
        <v>180</v>
      </c>
      <c r="B64" s="1" t="s">
        <v>181</v>
      </c>
      <c r="C64" s="1" t="s">
        <v>149</v>
      </c>
      <c r="D64" s="1" t="s">
        <v>182</v>
      </c>
      <c r="E64" s="1">
        <v>3</v>
      </c>
    </row>
    <row r="65" spans="1:5" x14ac:dyDescent="0.35">
      <c r="A65" s="1" t="s">
        <v>183</v>
      </c>
      <c r="B65" s="1" t="s">
        <v>184</v>
      </c>
      <c r="C65" s="1" t="s">
        <v>149</v>
      </c>
      <c r="D65" s="1" t="s">
        <v>184</v>
      </c>
      <c r="E65" s="1">
        <v>3</v>
      </c>
    </row>
    <row r="66" spans="1:5" x14ac:dyDescent="0.35">
      <c r="A66" s="1" t="s">
        <v>185</v>
      </c>
      <c r="B66" s="1" t="s">
        <v>186</v>
      </c>
      <c r="C66" s="1" t="s">
        <v>149</v>
      </c>
      <c r="D66" s="1" t="s">
        <v>186</v>
      </c>
      <c r="E66" s="1">
        <v>3</v>
      </c>
    </row>
    <row r="67" spans="1:5" x14ac:dyDescent="0.35">
      <c r="A67" s="3">
        <v>6.2</v>
      </c>
      <c r="B67" s="1" t="s">
        <v>187</v>
      </c>
      <c r="C67" s="1" t="s">
        <v>149</v>
      </c>
      <c r="D67" s="1" t="s">
        <v>188</v>
      </c>
      <c r="E67" s="1">
        <v>2</v>
      </c>
    </row>
    <row r="68" spans="1:5" x14ac:dyDescent="0.35">
      <c r="A68" s="1" t="s">
        <v>189</v>
      </c>
      <c r="B68" s="1" t="s">
        <v>190</v>
      </c>
      <c r="C68" s="1" t="s">
        <v>149</v>
      </c>
      <c r="D68" s="1" t="s">
        <v>190</v>
      </c>
      <c r="E68" s="1">
        <v>3</v>
      </c>
    </row>
    <row r="69" spans="1:5" x14ac:dyDescent="0.35">
      <c r="A69" s="1" t="s">
        <v>191</v>
      </c>
      <c r="B69" s="1" t="s">
        <v>192</v>
      </c>
      <c r="C69" s="1" t="s">
        <v>149</v>
      </c>
      <c r="D69" s="1" t="s">
        <v>193</v>
      </c>
      <c r="E69" s="1">
        <v>3</v>
      </c>
    </row>
    <row r="70" spans="1:5" x14ac:dyDescent="0.35">
      <c r="A70" s="3">
        <v>6.3</v>
      </c>
      <c r="B70" s="1" t="s">
        <v>194</v>
      </c>
      <c r="C70" s="1" t="s">
        <v>149</v>
      </c>
      <c r="D70" s="1" t="s">
        <v>195</v>
      </c>
      <c r="E70" s="1">
        <v>2</v>
      </c>
    </row>
    <row r="71" spans="1:5" x14ac:dyDescent="0.35">
      <c r="A71" s="3" t="s">
        <v>196</v>
      </c>
      <c r="B71" s="1" t="s">
        <v>197</v>
      </c>
      <c r="C71" s="1" t="s">
        <v>149</v>
      </c>
      <c r="D71" s="1" t="s">
        <v>198</v>
      </c>
      <c r="E71" s="1">
        <v>3</v>
      </c>
    </row>
    <row r="72" spans="1:5" x14ac:dyDescent="0.35">
      <c r="A72" s="3" t="s">
        <v>199</v>
      </c>
      <c r="B72" s="1" t="s">
        <v>200</v>
      </c>
      <c r="C72" s="1" t="s">
        <v>149</v>
      </c>
      <c r="D72" s="1" t="s">
        <v>201</v>
      </c>
      <c r="E72" s="1">
        <v>3</v>
      </c>
    </row>
    <row r="73" spans="1:5" x14ac:dyDescent="0.35">
      <c r="A73" s="3">
        <v>7</v>
      </c>
      <c r="B73" s="1" t="s">
        <v>202</v>
      </c>
      <c r="C73" s="1" t="s">
        <v>203</v>
      </c>
      <c r="D73" s="1" t="s">
        <v>204</v>
      </c>
      <c r="E73" s="1">
        <v>1</v>
      </c>
    </row>
    <row r="74" spans="1:5" x14ac:dyDescent="0.35">
      <c r="A74" s="3">
        <v>7.1</v>
      </c>
      <c r="B74" s="1" t="s">
        <v>205</v>
      </c>
      <c r="C74" s="1" t="s">
        <v>203</v>
      </c>
      <c r="D74" s="1" t="s">
        <v>206</v>
      </c>
      <c r="E74" s="1">
        <v>2</v>
      </c>
    </row>
    <row r="75" spans="1:5" x14ac:dyDescent="0.35">
      <c r="A75" s="3" t="s">
        <v>207</v>
      </c>
      <c r="B75" s="1" t="s">
        <v>208</v>
      </c>
      <c r="C75" s="1" t="s">
        <v>203</v>
      </c>
      <c r="D75" s="1" t="s">
        <v>209</v>
      </c>
      <c r="E75" s="1">
        <v>3</v>
      </c>
    </row>
    <row r="76" spans="1:5" x14ac:dyDescent="0.35">
      <c r="A76" s="3" t="s">
        <v>210</v>
      </c>
      <c r="B76" s="1" t="s">
        <v>211</v>
      </c>
      <c r="C76" s="1" t="s">
        <v>203</v>
      </c>
      <c r="D76" s="1" t="s">
        <v>212</v>
      </c>
      <c r="E76" s="1">
        <v>3</v>
      </c>
    </row>
  </sheetData>
  <mergeCells count="2">
    <mergeCell ref="A1:E1"/>
    <mergeCell ref="A2:E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84F7-ECE8-4495-BE1C-1B18FD03B38C}">
  <dimension ref="A1:K15"/>
  <sheetViews>
    <sheetView tabSelected="1" workbookViewId="0">
      <selection activeCell="G10" sqref="G10"/>
    </sheetView>
  </sheetViews>
  <sheetFormatPr baseColWidth="10" defaultRowHeight="14.5" x14ac:dyDescent="0.35"/>
  <sheetData>
    <row r="1" spans="1:11" x14ac:dyDescent="0.35">
      <c r="A1" s="34" t="s">
        <v>221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5">
      <c r="A2" s="34" t="s">
        <v>222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5">
      <c r="A3" s="34" t="s">
        <v>223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35">
      <c r="A4" s="7"/>
      <c r="B4" s="7"/>
      <c r="C4" s="7"/>
      <c r="D4" s="7"/>
      <c r="E4" s="7"/>
      <c r="F4" s="7"/>
      <c r="G4" s="7"/>
      <c r="H4" s="7"/>
      <c r="I4" s="7"/>
      <c r="J4" s="8"/>
      <c r="K4" s="9"/>
    </row>
    <row r="5" spans="1:11" x14ac:dyDescent="0.35">
      <c r="A5" s="10" t="s">
        <v>2</v>
      </c>
      <c r="B5" s="10"/>
      <c r="C5" s="11"/>
      <c r="D5" s="12" t="s">
        <v>224</v>
      </c>
      <c r="E5" s="35"/>
      <c r="F5" s="36"/>
      <c r="G5" s="37"/>
      <c r="H5" s="11"/>
      <c r="I5" s="12" t="s">
        <v>225</v>
      </c>
      <c r="J5" s="38"/>
      <c r="K5" s="38"/>
    </row>
    <row r="6" spans="1:11" x14ac:dyDescent="0.35">
      <c r="A6" s="10" t="s">
        <v>226</v>
      </c>
      <c r="B6" s="10"/>
      <c r="C6" s="11"/>
      <c r="D6" s="12" t="s">
        <v>227</v>
      </c>
      <c r="E6" s="35"/>
      <c r="F6" s="36"/>
      <c r="G6" s="37"/>
      <c r="H6" s="11"/>
      <c r="I6" s="12" t="s">
        <v>228</v>
      </c>
      <c r="J6" s="38"/>
      <c r="K6" s="38"/>
    </row>
    <row r="7" spans="1:11" x14ac:dyDescent="0.35">
      <c r="A7" s="11"/>
      <c r="B7" s="11"/>
      <c r="C7" s="11"/>
      <c r="D7" s="11"/>
      <c r="E7" s="11"/>
      <c r="F7" s="11"/>
      <c r="G7" s="11"/>
      <c r="H7" s="11"/>
      <c r="I7" s="11"/>
      <c r="J7" s="9"/>
      <c r="K7" s="9"/>
    </row>
    <row r="8" spans="1:11" x14ac:dyDescent="0.35">
      <c r="A8" s="31" t="s">
        <v>213</v>
      </c>
      <c r="B8" s="32" t="s">
        <v>229</v>
      </c>
      <c r="C8" s="31" t="s">
        <v>230</v>
      </c>
      <c r="D8" s="31"/>
      <c r="E8" s="31"/>
      <c r="F8" s="31" t="s">
        <v>231</v>
      </c>
      <c r="G8" s="31"/>
      <c r="H8" s="31"/>
      <c r="I8" s="31" t="s">
        <v>232</v>
      </c>
      <c r="J8" s="31"/>
      <c r="K8" s="31"/>
    </row>
    <row r="9" spans="1:11" x14ac:dyDescent="0.35">
      <c r="A9" s="31"/>
      <c r="B9" s="33"/>
      <c r="C9" s="13" t="s">
        <v>233</v>
      </c>
      <c r="D9" s="13" t="s">
        <v>234</v>
      </c>
      <c r="E9" s="13" t="s">
        <v>235</v>
      </c>
      <c r="F9" s="13" t="s">
        <v>233</v>
      </c>
      <c r="G9" s="13" t="s">
        <v>234</v>
      </c>
      <c r="H9" s="13" t="s">
        <v>235</v>
      </c>
      <c r="I9" s="13" t="s">
        <v>233</v>
      </c>
      <c r="J9" s="14" t="s">
        <v>234</v>
      </c>
      <c r="K9" s="14" t="s">
        <v>235</v>
      </c>
    </row>
    <row r="10" spans="1:11" x14ac:dyDescent="0.35">
      <c r="A10" s="15"/>
      <c r="B10" s="12"/>
      <c r="C10" s="12"/>
      <c r="D10" s="12"/>
      <c r="E10" s="12"/>
      <c r="F10" s="12"/>
      <c r="G10" s="12"/>
      <c r="H10" s="12"/>
      <c r="I10" s="12"/>
      <c r="J10" s="16"/>
      <c r="K10" s="16"/>
    </row>
    <row r="11" spans="1:11" x14ac:dyDescent="0.35">
      <c r="A11" s="15"/>
      <c r="B11" s="12"/>
      <c r="C11" s="12"/>
      <c r="D11" s="12"/>
      <c r="E11" s="12"/>
      <c r="F11" s="12"/>
      <c r="G11" s="12"/>
      <c r="H11" s="12"/>
      <c r="I11" s="12"/>
      <c r="J11" s="16"/>
      <c r="K11" s="16"/>
    </row>
    <row r="12" spans="1:11" x14ac:dyDescent="0.35">
      <c r="A12" s="15"/>
      <c r="B12" s="12"/>
      <c r="C12" s="12"/>
      <c r="D12" s="12"/>
      <c r="E12" s="12"/>
      <c r="F12" s="12"/>
      <c r="G12" s="12"/>
      <c r="H12" s="12"/>
      <c r="I12" s="12"/>
      <c r="J12" s="16"/>
      <c r="K12" s="16"/>
    </row>
    <row r="13" spans="1:11" x14ac:dyDescent="0.35">
      <c r="A13" s="15"/>
      <c r="B13" s="12"/>
      <c r="C13" s="12"/>
      <c r="D13" s="12"/>
      <c r="E13" s="12"/>
      <c r="F13" s="12"/>
      <c r="G13" s="17"/>
      <c r="H13" s="17"/>
      <c r="I13" s="12"/>
      <c r="J13" s="16"/>
      <c r="K13" s="16"/>
    </row>
    <row r="14" spans="1:11" x14ac:dyDescent="0.35">
      <c r="A14" s="15"/>
      <c r="B14" s="12"/>
      <c r="C14" s="12"/>
      <c r="D14" s="12"/>
      <c r="E14" s="12"/>
      <c r="F14" s="12"/>
      <c r="G14" s="17"/>
      <c r="H14" s="17"/>
      <c r="I14" s="18"/>
      <c r="J14" s="19"/>
      <c r="K14" s="19"/>
    </row>
    <row r="15" spans="1:11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6"/>
      <c r="K15" s="16"/>
    </row>
  </sheetData>
  <mergeCells count="12">
    <mergeCell ref="E6:G6"/>
    <mergeCell ref="J6:K6"/>
    <mergeCell ref="A1:K1"/>
    <mergeCell ref="A2:K2"/>
    <mergeCell ref="A3:K3"/>
    <mergeCell ref="E5:G5"/>
    <mergeCell ref="J5:K5"/>
    <mergeCell ref="A8:A9"/>
    <mergeCell ref="B8:B9"/>
    <mergeCell ref="C8:E8"/>
    <mergeCell ref="F8:H8"/>
    <mergeCell ref="I8:K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19D9-111D-4DD0-AB2A-C366448E8862}">
  <dimension ref="A1:H17"/>
  <sheetViews>
    <sheetView workbookViewId="0">
      <selection activeCell="G1" sqref="G1"/>
    </sheetView>
  </sheetViews>
  <sheetFormatPr baseColWidth="10" defaultRowHeight="14.5" x14ac:dyDescent="0.35"/>
  <sheetData>
    <row r="1" spans="1:8" ht="29" x14ac:dyDescent="0.35">
      <c r="A1" s="4" t="s">
        <v>213</v>
      </c>
      <c r="B1" s="4" t="s">
        <v>214</v>
      </c>
      <c r="C1" s="4" t="s">
        <v>215</v>
      </c>
      <c r="D1" s="4" t="s">
        <v>216</v>
      </c>
      <c r="E1" s="4" t="s">
        <v>217</v>
      </c>
      <c r="F1" s="4" t="s">
        <v>218</v>
      </c>
      <c r="G1" s="5" t="s">
        <v>219</v>
      </c>
      <c r="H1" s="5" t="s">
        <v>220</v>
      </c>
    </row>
    <row r="2" spans="1:8" x14ac:dyDescent="0.35">
      <c r="A2" s="6"/>
      <c r="B2" s="6"/>
      <c r="C2" s="6"/>
      <c r="D2" s="6"/>
      <c r="E2" s="6"/>
      <c r="F2" s="6"/>
      <c r="G2" s="6"/>
      <c r="H2" s="6"/>
    </row>
    <row r="3" spans="1:8" x14ac:dyDescent="0.35">
      <c r="A3" s="6"/>
      <c r="B3" s="6"/>
      <c r="C3" s="6"/>
      <c r="D3" s="6"/>
      <c r="E3" s="6"/>
      <c r="F3" s="6"/>
      <c r="G3" s="6"/>
      <c r="H3" s="6"/>
    </row>
    <row r="4" spans="1:8" x14ac:dyDescent="0.35">
      <c r="A4" s="6"/>
      <c r="B4" s="6"/>
      <c r="C4" s="6"/>
      <c r="D4" s="6"/>
      <c r="E4" s="6"/>
      <c r="F4" s="6"/>
      <c r="G4" s="6"/>
      <c r="H4" s="6"/>
    </row>
    <row r="5" spans="1:8" x14ac:dyDescent="0.35">
      <c r="A5" s="6"/>
      <c r="B5" s="6"/>
      <c r="C5" s="6"/>
      <c r="D5" s="6"/>
      <c r="E5" s="6"/>
      <c r="F5" s="6"/>
      <c r="G5" s="6"/>
      <c r="H5" s="6"/>
    </row>
    <row r="6" spans="1:8" x14ac:dyDescent="0.35">
      <c r="A6" s="6"/>
      <c r="B6" s="6"/>
      <c r="C6" s="6"/>
      <c r="D6" s="6"/>
      <c r="E6" s="6"/>
      <c r="F6" s="6"/>
      <c r="G6" s="6"/>
      <c r="H6" s="6"/>
    </row>
    <row r="7" spans="1:8" x14ac:dyDescent="0.35">
      <c r="A7" s="6"/>
      <c r="B7" s="6"/>
      <c r="C7" s="6"/>
      <c r="D7" s="6"/>
      <c r="E7" s="6"/>
      <c r="F7" s="6"/>
      <c r="G7" s="6"/>
      <c r="H7" s="6"/>
    </row>
    <row r="8" spans="1:8" x14ac:dyDescent="0.35">
      <c r="A8" s="6"/>
      <c r="B8" s="6"/>
      <c r="C8" s="6"/>
      <c r="D8" s="6"/>
      <c r="E8" s="6"/>
      <c r="F8" s="6"/>
      <c r="G8" s="6"/>
      <c r="H8" s="6"/>
    </row>
    <row r="9" spans="1:8" x14ac:dyDescent="0.35">
      <c r="A9" s="6"/>
      <c r="B9" s="6"/>
      <c r="C9" s="6"/>
      <c r="D9" s="6"/>
      <c r="E9" s="6"/>
      <c r="F9" s="6"/>
      <c r="G9" s="6"/>
      <c r="H9" s="6"/>
    </row>
    <row r="10" spans="1:8" x14ac:dyDescent="0.35">
      <c r="A10" s="6"/>
      <c r="B10" s="6"/>
      <c r="C10" s="6"/>
      <c r="D10" s="6"/>
      <c r="E10" s="6"/>
      <c r="F10" s="6"/>
      <c r="G10" s="6"/>
      <c r="H10" s="6"/>
    </row>
    <row r="11" spans="1:8" x14ac:dyDescent="0.35">
      <c r="A11" s="6"/>
      <c r="B11" s="6"/>
      <c r="C11" s="6"/>
      <c r="D11" s="6"/>
      <c r="E11" s="6"/>
      <c r="F11" s="6"/>
      <c r="G11" s="6"/>
      <c r="H11" s="6"/>
    </row>
    <row r="12" spans="1:8" x14ac:dyDescent="0.35">
      <c r="A12" s="6"/>
      <c r="B12" s="6"/>
      <c r="C12" s="6"/>
      <c r="D12" s="6"/>
      <c r="E12" s="6"/>
      <c r="F12" s="6"/>
      <c r="G12" s="6"/>
      <c r="H12" s="6"/>
    </row>
    <row r="13" spans="1:8" x14ac:dyDescent="0.35">
      <c r="A13" s="6"/>
      <c r="B13" s="6"/>
      <c r="C13" s="6"/>
      <c r="D13" s="6"/>
      <c r="E13" s="6"/>
      <c r="F13" s="6"/>
      <c r="G13" s="6"/>
      <c r="H13" s="6"/>
    </row>
    <row r="14" spans="1:8" x14ac:dyDescent="0.35">
      <c r="A14" s="6"/>
      <c r="B14" s="6"/>
      <c r="C14" s="6"/>
      <c r="D14" s="6"/>
      <c r="E14" s="6"/>
      <c r="F14" s="6"/>
      <c r="G14" s="6"/>
      <c r="H14" s="6"/>
    </row>
    <row r="15" spans="1:8" x14ac:dyDescent="0.35">
      <c r="A15" s="6"/>
      <c r="B15" s="6"/>
      <c r="C15" s="6"/>
      <c r="D15" s="6"/>
      <c r="E15" s="6"/>
      <c r="F15" s="6"/>
      <c r="G15" s="6"/>
      <c r="H15" s="6"/>
    </row>
    <row r="16" spans="1:8" x14ac:dyDescent="0.35">
      <c r="A16" s="6"/>
      <c r="B16" s="6"/>
      <c r="C16" s="6"/>
      <c r="D16" s="6"/>
      <c r="E16" s="6"/>
      <c r="F16" s="6"/>
      <c r="G16" s="6"/>
      <c r="H16" s="6"/>
    </row>
    <row r="17" spans="1:8" x14ac:dyDescent="0.35">
      <c r="A17" s="6"/>
      <c r="B17" s="6"/>
      <c r="C17" s="6"/>
      <c r="D17" s="6"/>
      <c r="E17" s="6"/>
      <c r="F17" s="6"/>
      <c r="G17" s="6"/>
      <c r="H17" s="6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3E03-1973-4FB2-8314-B89843A3E1DB}">
  <dimension ref="A1:E16"/>
  <sheetViews>
    <sheetView workbookViewId="0">
      <selection activeCell="D19" sqref="D19"/>
    </sheetView>
  </sheetViews>
  <sheetFormatPr baseColWidth="10" defaultRowHeight="14.5" x14ac:dyDescent="0.35"/>
  <cols>
    <col min="1" max="1" width="29.54296875" customWidth="1"/>
    <col min="2" max="5" width="27.7265625" customWidth="1"/>
  </cols>
  <sheetData>
    <row r="1" spans="1:5" ht="23.5" x14ac:dyDescent="0.55000000000000004">
      <c r="A1" s="39" t="s">
        <v>236</v>
      </c>
      <c r="B1" s="39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3" spans="1:5" x14ac:dyDescent="0.35">
      <c r="A3" s="40" t="s">
        <v>237</v>
      </c>
      <c r="B3" s="40"/>
      <c r="C3" s="40"/>
      <c r="D3" s="40"/>
      <c r="E3" s="40"/>
    </row>
    <row r="4" spans="1:5" x14ac:dyDescent="0.35">
      <c r="A4" s="20" t="s">
        <v>238</v>
      </c>
      <c r="B4" s="20" t="s">
        <v>239</v>
      </c>
      <c r="C4" s="20" t="s">
        <v>240</v>
      </c>
      <c r="D4" s="20" t="s">
        <v>241</v>
      </c>
      <c r="E4" s="20" t="s">
        <v>242</v>
      </c>
    </row>
    <row r="5" spans="1:5" ht="72.5" x14ac:dyDescent="0.35">
      <c r="A5" s="21" t="s">
        <v>243</v>
      </c>
      <c r="B5" s="22"/>
      <c r="C5" s="23"/>
      <c r="D5" s="21" t="s">
        <v>254</v>
      </c>
      <c r="E5" s="21" t="s">
        <v>244</v>
      </c>
    </row>
    <row r="6" spans="1:5" x14ac:dyDescent="0.35">
      <c r="A6" s="1"/>
      <c r="B6" s="1"/>
      <c r="C6" s="1"/>
      <c r="D6" s="1"/>
      <c r="E6" s="1"/>
    </row>
    <row r="7" spans="1:5" x14ac:dyDescent="0.35">
      <c r="A7" s="1"/>
      <c r="B7" s="1"/>
      <c r="C7" s="1"/>
      <c r="D7" s="1"/>
      <c r="E7" s="1"/>
    </row>
    <row r="8" spans="1:5" x14ac:dyDescent="0.35">
      <c r="A8" s="41" t="s">
        <v>245</v>
      </c>
      <c r="B8" s="42"/>
      <c r="C8" s="42"/>
      <c r="D8" s="42"/>
      <c r="E8" s="42"/>
    </row>
    <row r="9" spans="1:5" x14ac:dyDescent="0.35">
      <c r="A9" s="24" t="s">
        <v>238</v>
      </c>
      <c r="B9" s="24" t="s">
        <v>239</v>
      </c>
      <c r="C9" s="24" t="s">
        <v>240</v>
      </c>
      <c r="D9" s="20" t="s">
        <v>241</v>
      </c>
      <c r="E9" s="20" t="s">
        <v>242</v>
      </c>
    </row>
    <row r="10" spans="1:5" ht="130.5" x14ac:dyDescent="0.35">
      <c r="A10" s="21" t="s">
        <v>246</v>
      </c>
      <c r="B10" s="25">
        <f>+C5+(C5*B11)</f>
        <v>0</v>
      </c>
      <c r="C10" s="23">
        <f>+ROUND(B10,0)</f>
        <v>0</v>
      </c>
      <c r="D10" s="21" t="s">
        <v>253</v>
      </c>
      <c r="E10" s="21" t="s">
        <v>247</v>
      </c>
    </row>
    <row r="11" spans="1:5" ht="29" x14ac:dyDescent="0.35">
      <c r="A11" s="29" t="s">
        <v>248</v>
      </c>
      <c r="B11" s="26">
        <v>0.2</v>
      </c>
      <c r="C11" s="1"/>
      <c r="D11" s="1"/>
      <c r="E11" s="1"/>
    </row>
    <row r="12" spans="1:5" x14ac:dyDescent="0.35">
      <c r="A12" s="1"/>
      <c r="B12" s="1"/>
      <c r="C12" s="1"/>
      <c r="D12" s="1"/>
      <c r="E12" s="1"/>
    </row>
    <row r="13" spans="1:5" x14ac:dyDescent="0.35">
      <c r="A13" s="1"/>
      <c r="B13" s="1"/>
      <c r="C13" s="1"/>
      <c r="D13" s="1"/>
      <c r="E13" s="1"/>
    </row>
    <row r="14" spans="1:5" x14ac:dyDescent="0.35">
      <c r="A14" s="43" t="s">
        <v>249</v>
      </c>
      <c r="B14" s="43"/>
      <c r="C14" s="43"/>
      <c r="D14" s="43"/>
      <c r="E14" s="43"/>
    </row>
    <row r="15" spans="1:5" x14ac:dyDescent="0.35">
      <c r="A15" s="27" t="s">
        <v>238</v>
      </c>
      <c r="B15" s="27" t="s">
        <v>239</v>
      </c>
      <c r="C15" s="27" t="s">
        <v>240</v>
      </c>
      <c r="D15" s="20" t="s">
        <v>241</v>
      </c>
      <c r="E15" s="20" t="s">
        <v>242</v>
      </c>
    </row>
    <row r="16" spans="1:5" ht="101.5" x14ac:dyDescent="0.35">
      <c r="A16" s="21" t="s">
        <v>250</v>
      </c>
      <c r="B16" s="28"/>
      <c r="C16" s="23"/>
      <c r="D16" s="21" t="s">
        <v>251</v>
      </c>
      <c r="E16" s="21" t="s">
        <v>252</v>
      </c>
    </row>
  </sheetData>
  <mergeCells count="4">
    <mergeCell ref="A1:B1"/>
    <mergeCell ref="A3:E3"/>
    <mergeCell ref="A8:E8"/>
    <mergeCell ref="A14:E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CUENTAS</vt:lpstr>
      <vt:lpstr>KARDEX</vt:lpstr>
      <vt:lpstr>LIBRO DIARIO</vt:lpstr>
      <vt:lpstr>LIMITES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LISBETH TELLO NUÑEZ</dc:creator>
  <cp:lastModifiedBy>CINTYA LISBETH TELLO NUÑEZ</cp:lastModifiedBy>
  <cp:lastPrinted>2025-05-07T11:03:56Z</cp:lastPrinted>
  <dcterms:created xsi:type="dcterms:W3CDTF">2024-10-23T16:34:36Z</dcterms:created>
  <dcterms:modified xsi:type="dcterms:W3CDTF">2025-05-10T19:25:05Z</dcterms:modified>
</cp:coreProperties>
</file>