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Calificaciones" sheetId="1" r:id="rId1"/>
  </sheets>
  <calcPr calcId="162913"/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" i="1"/>
</calcChain>
</file>

<file path=xl/sharedStrings.xml><?xml version="1.0" encoding="utf-8"?>
<sst xmlns="http://schemas.openxmlformats.org/spreadsheetml/2006/main" count="149" uniqueCount="90">
  <si>
    <t>Nombre</t>
  </si>
  <si>
    <t>Apellido(s)</t>
  </si>
  <si>
    <t>Número de ID</t>
  </si>
  <si>
    <t>Institución</t>
  </si>
  <si>
    <t>Departamento</t>
  </si>
  <si>
    <t>Dirección de correo</t>
  </si>
  <si>
    <t>Foro:Rating grade for On overview in the listening (Real)</t>
  </si>
  <si>
    <t>Foro:Rating grade for On strategies 1 (Real)</t>
  </si>
  <si>
    <t>Foro:Rating grade for On strategies 4 (Real)</t>
  </si>
  <si>
    <t>Foro:Rating grade for On strategies 3 (Real)</t>
  </si>
  <si>
    <t>Foro:Rating grade for On strategies 2 (Real)</t>
  </si>
  <si>
    <t>Foro:Rating grade for On stategies 6 (Real)</t>
  </si>
  <si>
    <t>Foro:Rating grade for On strategies 7 (Real)</t>
  </si>
  <si>
    <t>Foro:Rating grade for On strategies 5 (Real)</t>
  </si>
  <si>
    <t>Última descarga de este curso</t>
  </si>
  <si>
    <t>MISHEL NOHELIA</t>
  </si>
  <si>
    <t>BAUTISTA YUMBO</t>
  </si>
  <si>
    <t>mishel.bautista@unach.edu.ec</t>
  </si>
  <si>
    <t>-</t>
  </si>
  <si>
    <t>1631391607</t>
  </si>
  <si>
    <t>KELY ESTEFANYA</t>
  </si>
  <si>
    <t>CARDOZO CABEZAS</t>
  </si>
  <si>
    <t>kely.cardozo@unach.edu.ec</t>
  </si>
  <si>
    <t>EVA RAQUEL</t>
  </si>
  <si>
    <t>CUJI REINO</t>
  </si>
  <si>
    <t>eva.cuji@unach.edu.ec</t>
  </si>
  <si>
    <t>JESSICA FABIOLA</t>
  </si>
  <si>
    <t>DUTAN PLAZA</t>
  </si>
  <si>
    <t>jessica.dutan@unach.edu.ec</t>
  </si>
  <si>
    <t>MICHELLE SOFIA</t>
  </si>
  <si>
    <t>FLORES ROJAS</t>
  </si>
  <si>
    <t>michelle.flores@unach.edu.ec</t>
  </si>
  <si>
    <t>LUIS FERNANDO</t>
  </si>
  <si>
    <t>GALAN MACIAS</t>
  </si>
  <si>
    <t>luis.galan@unach.edu.ec</t>
  </si>
  <si>
    <t>ARELLYS MABEL</t>
  </si>
  <si>
    <t>GUAPULEMA MONSERRATE</t>
  </si>
  <si>
    <t>arellys.guapulema@unach.edu.ec</t>
  </si>
  <si>
    <t>KELLY JHOANNA</t>
  </si>
  <si>
    <t>LARA VELARDE</t>
  </si>
  <si>
    <t>kelly.lara@unach.edu.ec</t>
  </si>
  <si>
    <t>BLANCA TERESA</t>
  </si>
  <si>
    <t>LEMA HUISHA</t>
  </si>
  <si>
    <t>blanca.lema@unach.edu.ec</t>
  </si>
  <si>
    <t>ANDERSON SANTIAGO</t>
  </si>
  <si>
    <t>LEON HEREDIA</t>
  </si>
  <si>
    <t>anderson.leon@unach.edu.ec</t>
  </si>
  <si>
    <t>PHENELOPE SAVANA</t>
  </si>
  <si>
    <t>LOZADA NICOLINI</t>
  </si>
  <si>
    <t>phenelope.lozada@unach.edu.ec</t>
  </si>
  <si>
    <t>KAREN ALEJANDRA</t>
  </si>
  <si>
    <t>MARQUEZ ANDRADE</t>
  </si>
  <si>
    <t>karen.marquez@unach.edu.ec</t>
  </si>
  <si>
    <t>EYLIN MABEL</t>
  </si>
  <si>
    <t>MARTINEZ ORTIZ</t>
  </si>
  <si>
    <t>eylin.martinez@unach.edu.ec</t>
  </si>
  <si>
    <t>MERCEDES MAGDALENA</t>
  </si>
  <si>
    <t>OCAÑA GAVILANEZ</t>
  </si>
  <si>
    <t>mercedes.ocana@unach.edu.ec</t>
  </si>
  <si>
    <t>JONATHAN ALEJANDRO</t>
  </si>
  <si>
    <t>PAZMIÑO CARRERA</t>
  </si>
  <si>
    <t>jonathan.pazmino@unach.edu.ec</t>
  </si>
  <si>
    <t>SILVIA PAOLA</t>
  </si>
  <si>
    <t>PUCHA MOYON</t>
  </si>
  <si>
    <t>unach</t>
  </si>
  <si>
    <t>silvia.pucha@unach.edu.ec</t>
  </si>
  <si>
    <t>EMERITA CELY</t>
  </si>
  <si>
    <t>QUINZO CORDOVA</t>
  </si>
  <si>
    <t>emerita.quinzo@unach.edu.ec</t>
  </si>
  <si>
    <t>BRIGGETTE ALEXANDRA</t>
  </si>
  <si>
    <t>QUIZHPE CASTRO</t>
  </si>
  <si>
    <t>briggette.quizhpe@unach.edu.ec</t>
  </si>
  <si>
    <t>JOICE ELIZABETH</t>
  </si>
  <si>
    <t>ROJAS GUAMANTAQUI</t>
  </si>
  <si>
    <t>joice.rojas@unach.edu.ec</t>
  </si>
  <si>
    <t>ALICIA MIZRAITH</t>
  </si>
  <si>
    <t>SALTOS PAZMIÑO</t>
  </si>
  <si>
    <t>alicia.saltos@unach.edu.ec</t>
  </si>
  <si>
    <t>MICAELA JASMIN</t>
  </si>
  <si>
    <t>VASQUEZ REVELO</t>
  </si>
  <si>
    <t>micaela.vasquez@unach.edu.ec</t>
  </si>
  <si>
    <t>JEFERSON RIVALDO</t>
  </si>
  <si>
    <t>VILEMA MACAS</t>
  </si>
  <si>
    <t>jeferson.vilema@unach.edu.ec</t>
  </si>
  <si>
    <t>MONICA SAMANTHA</t>
  </si>
  <si>
    <t>VILLAMAR GALARZA</t>
  </si>
  <si>
    <t>monica.villamar@unach.edu.ec</t>
  </si>
  <si>
    <t>TATIANA FRANCISCA</t>
  </si>
  <si>
    <t>VIVANCO OBREGON</t>
  </si>
  <si>
    <t>tatiana.vivanco@unach.edu.ec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</si>
</sst>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C1" workbookViewId="0">
      <selection activeCell="T2" sqref="T2:T25"/>
    </sheetView>
  </sheetViews>
  <sheetFormatPr baseColWidth="10" defaultColWidth="9.140625" defaultRowHeight="15" x14ac:dyDescent="0.25"/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20" x14ac:dyDescent="0.25">
      <c r="A2" s="1" t="s">
        <v>15</v>
      </c>
      <c r="B2" s="1" t="s">
        <v>16</v>
      </c>
      <c r="C2" s="1"/>
      <c r="D2" s="1"/>
      <c r="E2" s="1"/>
      <c r="F2" s="1" t="s">
        <v>17</v>
      </c>
      <c r="G2" s="2">
        <v>10</v>
      </c>
      <c r="H2" s="2">
        <v>10</v>
      </c>
      <c r="I2" s="1" t="s">
        <v>18</v>
      </c>
      <c r="J2" s="2">
        <v>10</v>
      </c>
      <c r="K2" s="2">
        <v>10</v>
      </c>
      <c r="L2" s="2">
        <v>10</v>
      </c>
      <c r="M2" s="2">
        <v>10</v>
      </c>
      <c r="N2" s="2">
        <v>10</v>
      </c>
      <c r="O2" s="1" t="s">
        <v>19</v>
      </c>
      <c r="Q2">
        <f>SUM(G2:N2)</f>
        <v>70</v>
      </c>
      <c r="R2">
        <f>Q2/7</f>
        <v>10</v>
      </c>
      <c r="S2">
        <f>R2*3</f>
        <v>30</v>
      </c>
      <c r="T2" s="3">
        <f>S2/10</f>
        <v>3</v>
      </c>
    </row>
    <row r="3" spans="1:20" x14ac:dyDescent="0.25">
      <c r="A3" s="1" t="s">
        <v>20</v>
      </c>
      <c r="B3" s="1" t="s">
        <v>21</v>
      </c>
      <c r="C3" s="1"/>
      <c r="D3" s="1"/>
      <c r="E3" s="1"/>
      <c r="F3" s="1" t="s">
        <v>22</v>
      </c>
      <c r="G3" s="2">
        <v>10</v>
      </c>
      <c r="H3" s="2">
        <v>10</v>
      </c>
      <c r="I3" s="1" t="s">
        <v>18</v>
      </c>
      <c r="J3" s="2">
        <v>10</v>
      </c>
      <c r="K3" s="2">
        <v>10</v>
      </c>
      <c r="L3" s="2">
        <v>10</v>
      </c>
      <c r="M3" s="2">
        <v>10</v>
      </c>
      <c r="N3" s="2">
        <v>10</v>
      </c>
      <c r="O3" s="1" t="s">
        <v>19</v>
      </c>
      <c r="Q3">
        <f t="shared" ref="Q3:Q25" si="0">SUM(G3:N3)</f>
        <v>70</v>
      </c>
      <c r="R3">
        <f t="shared" ref="R3:R25" si="1">Q3/7</f>
        <v>10</v>
      </c>
      <c r="S3">
        <f t="shared" ref="S3:S25" si="2">R3*3</f>
        <v>30</v>
      </c>
      <c r="T3" s="3">
        <f t="shared" ref="T3:T25" si="3">S3/10</f>
        <v>3</v>
      </c>
    </row>
    <row r="4" spans="1:20" x14ac:dyDescent="0.25">
      <c r="A4" s="1" t="s">
        <v>23</v>
      </c>
      <c r="B4" s="1" t="s">
        <v>24</v>
      </c>
      <c r="C4" s="1"/>
      <c r="D4" s="1"/>
      <c r="E4" s="1"/>
      <c r="F4" s="1" t="s">
        <v>25</v>
      </c>
      <c r="G4" s="2">
        <v>10</v>
      </c>
      <c r="H4" s="2">
        <v>10</v>
      </c>
      <c r="I4" s="1" t="s">
        <v>18</v>
      </c>
      <c r="J4" s="2">
        <v>10</v>
      </c>
      <c r="K4" s="2">
        <v>10</v>
      </c>
      <c r="L4" s="2">
        <v>10</v>
      </c>
      <c r="M4" s="2">
        <v>10</v>
      </c>
      <c r="N4" s="2">
        <v>10</v>
      </c>
      <c r="O4" s="1" t="s">
        <v>19</v>
      </c>
      <c r="Q4">
        <f t="shared" si="0"/>
        <v>70</v>
      </c>
      <c r="R4">
        <f t="shared" si="1"/>
        <v>10</v>
      </c>
      <c r="S4">
        <f t="shared" si="2"/>
        <v>30</v>
      </c>
      <c r="T4" s="3">
        <f t="shared" si="3"/>
        <v>3</v>
      </c>
    </row>
    <row r="5" spans="1:20" x14ac:dyDescent="0.25">
      <c r="A5" s="1" t="s">
        <v>26</v>
      </c>
      <c r="B5" s="1" t="s">
        <v>27</v>
      </c>
      <c r="C5" s="1"/>
      <c r="D5" s="1"/>
      <c r="E5" s="1"/>
      <c r="F5" s="1" t="s">
        <v>28</v>
      </c>
      <c r="G5" s="2">
        <v>10</v>
      </c>
      <c r="H5" s="2">
        <v>10</v>
      </c>
      <c r="I5" s="1" t="s">
        <v>18</v>
      </c>
      <c r="J5" s="2">
        <v>10</v>
      </c>
      <c r="K5" s="2">
        <v>10</v>
      </c>
      <c r="L5" s="2">
        <v>10</v>
      </c>
      <c r="M5" s="2">
        <v>10</v>
      </c>
      <c r="N5" s="2">
        <v>10</v>
      </c>
      <c r="O5" s="1" t="s">
        <v>19</v>
      </c>
      <c r="Q5">
        <f t="shared" si="0"/>
        <v>70</v>
      </c>
      <c r="R5">
        <f t="shared" si="1"/>
        <v>10</v>
      </c>
      <c r="S5">
        <f t="shared" si="2"/>
        <v>30</v>
      </c>
      <c r="T5" s="3">
        <f t="shared" si="3"/>
        <v>3</v>
      </c>
    </row>
    <row r="6" spans="1:20" x14ac:dyDescent="0.25">
      <c r="A6" s="1" t="s">
        <v>29</v>
      </c>
      <c r="B6" s="1" t="s">
        <v>30</v>
      </c>
      <c r="C6" s="1"/>
      <c r="D6" s="1"/>
      <c r="E6" s="1"/>
      <c r="F6" s="1" t="s">
        <v>31</v>
      </c>
      <c r="G6" s="2">
        <v>10</v>
      </c>
      <c r="H6" s="2">
        <v>10</v>
      </c>
      <c r="I6" s="1" t="s">
        <v>18</v>
      </c>
      <c r="J6" s="2">
        <v>10</v>
      </c>
      <c r="K6" s="2">
        <v>10</v>
      </c>
      <c r="L6" s="2">
        <v>10</v>
      </c>
      <c r="M6" s="2">
        <v>10</v>
      </c>
      <c r="N6" s="2">
        <v>10</v>
      </c>
      <c r="O6" s="1" t="s">
        <v>19</v>
      </c>
      <c r="Q6">
        <f t="shared" si="0"/>
        <v>70</v>
      </c>
      <c r="R6">
        <f t="shared" si="1"/>
        <v>10</v>
      </c>
      <c r="S6">
        <f t="shared" si="2"/>
        <v>30</v>
      </c>
      <c r="T6" s="3">
        <f t="shared" si="3"/>
        <v>3</v>
      </c>
    </row>
    <row r="7" spans="1:20" x14ac:dyDescent="0.25">
      <c r="A7" s="1" t="s">
        <v>32</v>
      </c>
      <c r="B7" s="1" t="s">
        <v>33</v>
      </c>
      <c r="C7" s="1"/>
      <c r="D7" s="1"/>
      <c r="E7" s="1"/>
      <c r="F7" s="1" t="s">
        <v>34</v>
      </c>
      <c r="G7" s="2">
        <v>10</v>
      </c>
      <c r="H7" s="2">
        <v>10</v>
      </c>
      <c r="I7" s="1" t="s">
        <v>18</v>
      </c>
      <c r="J7" s="2">
        <v>10</v>
      </c>
      <c r="K7" s="2">
        <v>10</v>
      </c>
      <c r="L7" s="2">
        <v>10</v>
      </c>
      <c r="M7" s="2">
        <v>10</v>
      </c>
      <c r="N7" s="2">
        <v>10</v>
      </c>
      <c r="O7" s="1" t="s">
        <v>19</v>
      </c>
      <c r="Q7">
        <f t="shared" si="0"/>
        <v>70</v>
      </c>
      <c r="R7">
        <f t="shared" si="1"/>
        <v>10</v>
      </c>
      <c r="S7">
        <f t="shared" si="2"/>
        <v>30</v>
      </c>
      <c r="T7" s="3">
        <f t="shared" si="3"/>
        <v>3</v>
      </c>
    </row>
    <row r="8" spans="1:20" x14ac:dyDescent="0.25">
      <c r="A8" s="1" t="s">
        <v>35</v>
      </c>
      <c r="B8" s="1" t="s">
        <v>36</v>
      </c>
      <c r="C8" s="1"/>
      <c r="D8" s="1"/>
      <c r="E8" s="1"/>
      <c r="F8" s="1" t="s">
        <v>37</v>
      </c>
      <c r="G8" s="2">
        <v>10</v>
      </c>
      <c r="H8" s="2">
        <v>10</v>
      </c>
      <c r="I8" s="1" t="s">
        <v>18</v>
      </c>
      <c r="J8" s="2">
        <v>10</v>
      </c>
      <c r="K8" s="2">
        <v>10</v>
      </c>
      <c r="L8" s="2">
        <v>10</v>
      </c>
      <c r="M8" s="2">
        <v>10</v>
      </c>
      <c r="N8" s="2">
        <v>10</v>
      </c>
      <c r="O8" s="1" t="s">
        <v>19</v>
      </c>
      <c r="Q8">
        <f t="shared" si="0"/>
        <v>70</v>
      </c>
      <c r="R8">
        <f t="shared" si="1"/>
        <v>10</v>
      </c>
      <c r="S8">
        <f t="shared" si="2"/>
        <v>30</v>
      </c>
      <c r="T8" s="3">
        <f t="shared" si="3"/>
        <v>3</v>
      </c>
    </row>
    <row r="9" spans="1:20" x14ac:dyDescent="0.25">
      <c r="A9" s="1" t="s">
        <v>38</v>
      </c>
      <c r="B9" s="1" t="s">
        <v>39</v>
      </c>
      <c r="C9" s="1"/>
      <c r="D9" s="1"/>
      <c r="E9" s="1"/>
      <c r="F9" s="1" t="s">
        <v>40</v>
      </c>
      <c r="G9" s="2">
        <v>10</v>
      </c>
      <c r="H9" s="2">
        <v>10</v>
      </c>
      <c r="I9" s="1" t="s">
        <v>18</v>
      </c>
      <c r="J9" s="2">
        <v>10</v>
      </c>
      <c r="K9" s="2">
        <v>10</v>
      </c>
      <c r="L9" s="2">
        <v>10</v>
      </c>
      <c r="M9" s="2">
        <v>10</v>
      </c>
      <c r="N9" s="2">
        <v>10</v>
      </c>
      <c r="O9" s="1" t="s">
        <v>19</v>
      </c>
      <c r="Q9">
        <f t="shared" si="0"/>
        <v>70</v>
      </c>
      <c r="R9">
        <f t="shared" si="1"/>
        <v>10</v>
      </c>
      <c r="S9">
        <f t="shared" si="2"/>
        <v>30</v>
      </c>
      <c r="T9" s="3">
        <f t="shared" si="3"/>
        <v>3</v>
      </c>
    </row>
    <row r="10" spans="1:20" x14ac:dyDescent="0.25">
      <c r="A10" s="1" t="s">
        <v>41</v>
      </c>
      <c r="B10" s="1" t="s">
        <v>42</v>
      </c>
      <c r="C10" s="1"/>
      <c r="D10" s="1"/>
      <c r="E10" s="1"/>
      <c r="F10" s="1" t="s">
        <v>43</v>
      </c>
      <c r="G10" s="2">
        <v>10</v>
      </c>
      <c r="H10" s="2">
        <v>10</v>
      </c>
      <c r="I10" s="1" t="s">
        <v>18</v>
      </c>
      <c r="J10" s="2">
        <v>10</v>
      </c>
      <c r="K10" s="2">
        <v>10</v>
      </c>
      <c r="L10" s="2">
        <v>10</v>
      </c>
      <c r="M10" s="2">
        <v>10</v>
      </c>
      <c r="N10" s="2">
        <v>10</v>
      </c>
      <c r="O10" s="1" t="s">
        <v>19</v>
      </c>
      <c r="Q10">
        <f t="shared" si="0"/>
        <v>70</v>
      </c>
      <c r="R10">
        <f t="shared" si="1"/>
        <v>10</v>
      </c>
      <c r="S10">
        <f t="shared" si="2"/>
        <v>30</v>
      </c>
      <c r="T10" s="3">
        <f t="shared" si="3"/>
        <v>3</v>
      </c>
    </row>
    <row r="11" spans="1:20" x14ac:dyDescent="0.25">
      <c r="A11" s="1" t="s">
        <v>44</v>
      </c>
      <c r="B11" s="1" t="s">
        <v>45</v>
      </c>
      <c r="C11" s="1"/>
      <c r="D11" s="1"/>
      <c r="E11" s="1"/>
      <c r="F11" s="1" t="s">
        <v>46</v>
      </c>
      <c r="G11" s="2">
        <v>10</v>
      </c>
      <c r="H11" s="2">
        <v>10</v>
      </c>
      <c r="I11" s="1" t="s">
        <v>18</v>
      </c>
      <c r="J11" s="2">
        <v>10</v>
      </c>
      <c r="K11" s="2">
        <v>10</v>
      </c>
      <c r="L11" s="1" t="s">
        <v>18</v>
      </c>
      <c r="M11" s="2">
        <v>10</v>
      </c>
      <c r="N11" s="2">
        <v>10</v>
      </c>
      <c r="O11" s="1" t="s">
        <v>19</v>
      </c>
      <c r="Q11">
        <f t="shared" si="0"/>
        <v>60</v>
      </c>
      <c r="R11">
        <f t="shared" si="1"/>
        <v>8.5714285714285712</v>
      </c>
      <c r="S11">
        <f t="shared" si="2"/>
        <v>25.714285714285715</v>
      </c>
      <c r="T11" s="3">
        <f t="shared" si="3"/>
        <v>2.5714285714285716</v>
      </c>
    </row>
    <row r="12" spans="1:20" x14ac:dyDescent="0.25">
      <c r="A12" s="1" t="s">
        <v>47</v>
      </c>
      <c r="B12" s="1" t="s">
        <v>48</v>
      </c>
      <c r="C12" s="1"/>
      <c r="D12" s="1"/>
      <c r="E12" s="1"/>
      <c r="F12" s="1" t="s">
        <v>49</v>
      </c>
      <c r="G12" s="2">
        <v>10</v>
      </c>
      <c r="H12" s="2">
        <v>10</v>
      </c>
      <c r="I12" s="1" t="s">
        <v>18</v>
      </c>
      <c r="J12" s="2">
        <v>10</v>
      </c>
      <c r="K12" s="1" t="s">
        <v>18</v>
      </c>
      <c r="L12" s="2">
        <v>10</v>
      </c>
      <c r="M12" s="2">
        <v>10</v>
      </c>
      <c r="N12" s="2">
        <v>10</v>
      </c>
      <c r="O12" s="1" t="s">
        <v>19</v>
      </c>
      <c r="Q12">
        <f t="shared" si="0"/>
        <v>60</v>
      </c>
      <c r="R12">
        <f t="shared" si="1"/>
        <v>8.5714285714285712</v>
      </c>
      <c r="S12">
        <f t="shared" si="2"/>
        <v>25.714285714285715</v>
      </c>
      <c r="T12" s="3">
        <f t="shared" si="3"/>
        <v>2.5714285714285716</v>
      </c>
    </row>
    <row r="13" spans="1:20" x14ac:dyDescent="0.25">
      <c r="A13" s="1" t="s">
        <v>50</v>
      </c>
      <c r="B13" s="1" t="s">
        <v>51</v>
      </c>
      <c r="C13" s="1"/>
      <c r="D13" s="1"/>
      <c r="E13" s="1"/>
      <c r="F13" s="1" t="s">
        <v>52</v>
      </c>
      <c r="G13" s="2">
        <v>10</v>
      </c>
      <c r="H13" s="2">
        <v>10</v>
      </c>
      <c r="I13" s="1" t="s">
        <v>18</v>
      </c>
      <c r="J13" s="2">
        <v>10</v>
      </c>
      <c r="K13" s="2">
        <v>10</v>
      </c>
      <c r="L13" s="2">
        <v>10</v>
      </c>
      <c r="M13" s="2">
        <v>10</v>
      </c>
      <c r="N13" s="2">
        <v>10</v>
      </c>
      <c r="O13" s="1" t="s">
        <v>19</v>
      </c>
      <c r="Q13">
        <f t="shared" si="0"/>
        <v>70</v>
      </c>
      <c r="R13">
        <f t="shared" si="1"/>
        <v>10</v>
      </c>
      <c r="S13">
        <f t="shared" si="2"/>
        <v>30</v>
      </c>
      <c r="T13" s="3">
        <f t="shared" si="3"/>
        <v>3</v>
      </c>
    </row>
    <row r="14" spans="1:20" x14ac:dyDescent="0.25">
      <c r="A14" s="1" t="s">
        <v>53</v>
      </c>
      <c r="B14" s="1" t="s">
        <v>54</v>
      </c>
      <c r="C14" s="1"/>
      <c r="D14" s="1"/>
      <c r="E14" s="1"/>
      <c r="F14" s="1" t="s">
        <v>55</v>
      </c>
      <c r="G14" s="2">
        <v>10</v>
      </c>
      <c r="H14" s="2">
        <v>10</v>
      </c>
      <c r="I14" s="1" t="s">
        <v>18</v>
      </c>
      <c r="J14" s="2">
        <v>10</v>
      </c>
      <c r="K14" s="2">
        <v>10</v>
      </c>
      <c r="L14" s="2">
        <v>10</v>
      </c>
      <c r="M14" s="2">
        <v>10</v>
      </c>
      <c r="N14" s="2">
        <v>10</v>
      </c>
      <c r="O14" s="1" t="s">
        <v>19</v>
      </c>
      <c r="Q14">
        <f t="shared" si="0"/>
        <v>70</v>
      </c>
      <c r="R14">
        <f t="shared" si="1"/>
        <v>10</v>
      </c>
      <c r="S14">
        <f t="shared" si="2"/>
        <v>30</v>
      </c>
      <c r="T14" s="3">
        <f t="shared" si="3"/>
        <v>3</v>
      </c>
    </row>
    <row r="15" spans="1:20" x14ac:dyDescent="0.25">
      <c r="A15" s="1" t="s">
        <v>56</v>
      </c>
      <c r="B15" s="1" t="s">
        <v>57</v>
      </c>
      <c r="C15" s="1"/>
      <c r="D15" s="1"/>
      <c r="E15" s="1"/>
      <c r="F15" s="1" t="s">
        <v>58</v>
      </c>
      <c r="G15" s="2">
        <v>10</v>
      </c>
      <c r="H15" s="2">
        <v>10</v>
      </c>
      <c r="I15" s="1" t="s">
        <v>18</v>
      </c>
      <c r="J15" s="2">
        <v>10</v>
      </c>
      <c r="K15" s="2">
        <v>10</v>
      </c>
      <c r="L15" s="2">
        <v>10</v>
      </c>
      <c r="M15" s="2">
        <v>10</v>
      </c>
      <c r="N15" s="2">
        <v>10</v>
      </c>
      <c r="O15" s="1" t="s">
        <v>19</v>
      </c>
      <c r="Q15">
        <f t="shared" si="0"/>
        <v>70</v>
      </c>
      <c r="R15">
        <f t="shared" si="1"/>
        <v>10</v>
      </c>
      <c r="S15">
        <f t="shared" si="2"/>
        <v>30</v>
      </c>
      <c r="T15" s="3">
        <f t="shared" si="3"/>
        <v>3</v>
      </c>
    </row>
    <row r="16" spans="1:20" x14ac:dyDescent="0.25">
      <c r="A16" s="1" t="s">
        <v>59</v>
      </c>
      <c r="B16" s="1" t="s">
        <v>60</v>
      </c>
      <c r="C16" s="1"/>
      <c r="D16" s="1"/>
      <c r="E16" s="1"/>
      <c r="F16" s="1" t="s">
        <v>61</v>
      </c>
      <c r="G16" s="2">
        <v>10</v>
      </c>
      <c r="H16" s="2">
        <v>10</v>
      </c>
      <c r="I16" s="1" t="s">
        <v>18</v>
      </c>
      <c r="J16" s="2">
        <v>10</v>
      </c>
      <c r="K16" s="2">
        <v>10</v>
      </c>
      <c r="L16" s="2">
        <v>10</v>
      </c>
      <c r="M16" s="2">
        <v>10</v>
      </c>
      <c r="N16" s="2">
        <v>10</v>
      </c>
      <c r="O16" s="1" t="s">
        <v>19</v>
      </c>
      <c r="Q16">
        <f t="shared" si="0"/>
        <v>70</v>
      </c>
      <c r="R16">
        <f t="shared" si="1"/>
        <v>10</v>
      </c>
      <c r="S16">
        <f t="shared" si="2"/>
        <v>30</v>
      </c>
      <c r="T16" s="3">
        <f t="shared" si="3"/>
        <v>3</v>
      </c>
    </row>
    <row r="17" spans="1:20" x14ac:dyDescent="0.25">
      <c r="A17" s="1" t="s">
        <v>62</v>
      </c>
      <c r="B17" s="1" t="s">
        <v>63</v>
      </c>
      <c r="C17" s="1"/>
      <c r="D17" s="1" t="s">
        <v>64</v>
      </c>
      <c r="E17" s="1"/>
      <c r="F17" s="1" t="s">
        <v>65</v>
      </c>
      <c r="G17" s="2">
        <v>10</v>
      </c>
      <c r="H17" s="1" t="s">
        <v>18</v>
      </c>
      <c r="I17" s="1" t="s">
        <v>18</v>
      </c>
      <c r="J17" s="2">
        <v>10</v>
      </c>
      <c r="K17" s="1" t="s">
        <v>18</v>
      </c>
      <c r="L17" s="2">
        <v>10</v>
      </c>
      <c r="M17" s="2">
        <v>10</v>
      </c>
      <c r="N17" s="2">
        <v>10</v>
      </c>
      <c r="O17" s="1" t="s">
        <v>19</v>
      </c>
      <c r="Q17">
        <f t="shared" si="0"/>
        <v>50</v>
      </c>
      <c r="R17">
        <f t="shared" si="1"/>
        <v>7.1428571428571432</v>
      </c>
      <c r="S17">
        <f t="shared" si="2"/>
        <v>21.428571428571431</v>
      </c>
      <c r="T17" s="3">
        <f t="shared" si="3"/>
        <v>2.1428571428571432</v>
      </c>
    </row>
    <row r="18" spans="1:20" x14ac:dyDescent="0.25">
      <c r="A18" s="1" t="s">
        <v>66</v>
      </c>
      <c r="B18" s="1" t="s">
        <v>67</v>
      </c>
      <c r="C18" s="1"/>
      <c r="D18" s="1"/>
      <c r="E18" s="1"/>
      <c r="F18" s="1" t="s">
        <v>68</v>
      </c>
      <c r="G18" s="2">
        <v>10</v>
      </c>
      <c r="H18" s="2">
        <v>10</v>
      </c>
      <c r="I18" s="1" t="s">
        <v>18</v>
      </c>
      <c r="J18" s="2">
        <v>10</v>
      </c>
      <c r="K18" s="2">
        <v>10</v>
      </c>
      <c r="L18" s="2">
        <v>10</v>
      </c>
      <c r="M18" s="2">
        <v>10</v>
      </c>
      <c r="N18" s="2">
        <v>10</v>
      </c>
      <c r="O18" s="1" t="s">
        <v>19</v>
      </c>
      <c r="Q18">
        <f t="shared" si="0"/>
        <v>70</v>
      </c>
      <c r="R18">
        <f t="shared" si="1"/>
        <v>10</v>
      </c>
      <c r="S18">
        <f t="shared" si="2"/>
        <v>30</v>
      </c>
      <c r="T18" s="3">
        <f t="shared" si="3"/>
        <v>3</v>
      </c>
    </row>
    <row r="19" spans="1:20" x14ac:dyDescent="0.25">
      <c r="A19" s="1" t="s">
        <v>69</v>
      </c>
      <c r="B19" s="1" t="s">
        <v>70</v>
      </c>
      <c r="C19" s="1"/>
      <c r="D19" s="1"/>
      <c r="E19" s="1"/>
      <c r="F19" s="1" t="s">
        <v>71</v>
      </c>
      <c r="G19" s="1" t="s">
        <v>18</v>
      </c>
      <c r="H19" s="2">
        <v>10</v>
      </c>
      <c r="I19" s="1" t="s">
        <v>18</v>
      </c>
      <c r="J19" s="2">
        <v>10</v>
      </c>
      <c r="K19" s="1" t="s">
        <v>18</v>
      </c>
      <c r="L19" s="1" t="s">
        <v>18</v>
      </c>
      <c r="M19" s="2">
        <v>10</v>
      </c>
      <c r="N19" s="1" t="s">
        <v>18</v>
      </c>
      <c r="O19" s="1" t="s">
        <v>19</v>
      </c>
      <c r="Q19">
        <f t="shared" si="0"/>
        <v>30</v>
      </c>
      <c r="R19">
        <f t="shared" si="1"/>
        <v>4.2857142857142856</v>
      </c>
      <c r="S19">
        <f t="shared" si="2"/>
        <v>12.857142857142858</v>
      </c>
      <c r="T19" s="3">
        <f t="shared" si="3"/>
        <v>1.2857142857142858</v>
      </c>
    </row>
    <row r="20" spans="1:20" x14ac:dyDescent="0.25">
      <c r="A20" s="1" t="s">
        <v>72</v>
      </c>
      <c r="B20" s="1" t="s">
        <v>73</v>
      </c>
      <c r="C20" s="1"/>
      <c r="D20" s="1"/>
      <c r="E20" s="1"/>
      <c r="F20" s="1" t="s">
        <v>74</v>
      </c>
      <c r="G20" s="2">
        <v>10</v>
      </c>
      <c r="H20" s="2">
        <v>10</v>
      </c>
      <c r="I20" s="1" t="s">
        <v>18</v>
      </c>
      <c r="J20" s="2">
        <v>10</v>
      </c>
      <c r="K20" s="2">
        <v>10</v>
      </c>
      <c r="L20" s="2">
        <v>10</v>
      </c>
      <c r="M20" s="2">
        <v>10</v>
      </c>
      <c r="N20" s="2">
        <v>10</v>
      </c>
      <c r="O20" s="1" t="s">
        <v>19</v>
      </c>
      <c r="Q20">
        <f t="shared" si="0"/>
        <v>70</v>
      </c>
      <c r="R20">
        <f t="shared" si="1"/>
        <v>10</v>
      </c>
      <c r="S20">
        <f t="shared" si="2"/>
        <v>30</v>
      </c>
      <c r="T20" s="3">
        <f t="shared" si="3"/>
        <v>3</v>
      </c>
    </row>
    <row r="21" spans="1:20" x14ac:dyDescent="0.25">
      <c r="A21" s="1" t="s">
        <v>75</v>
      </c>
      <c r="B21" s="1" t="s">
        <v>76</v>
      </c>
      <c r="C21" s="1"/>
      <c r="D21" s="1"/>
      <c r="E21" s="1"/>
      <c r="F21" s="1" t="s">
        <v>77</v>
      </c>
      <c r="G21" s="2">
        <v>10</v>
      </c>
      <c r="H21" s="2">
        <v>10</v>
      </c>
      <c r="I21" s="1" t="s">
        <v>18</v>
      </c>
      <c r="J21" s="2">
        <v>10</v>
      </c>
      <c r="K21" s="2">
        <v>10</v>
      </c>
      <c r="L21" s="2">
        <v>10</v>
      </c>
      <c r="M21" s="2">
        <v>10</v>
      </c>
      <c r="N21" s="2">
        <v>10</v>
      </c>
      <c r="O21" s="1" t="s">
        <v>19</v>
      </c>
      <c r="Q21">
        <f t="shared" si="0"/>
        <v>70</v>
      </c>
      <c r="R21">
        <f t="shared" si="1"/>
        <v>10</v>
      </c>
      <c r="S21">
        <f t="shared" si="2"/>
        <v>30</v>
      </c>
      <c r="T21" s="3">
        <f t="shared" si="3"/>
        <v>3</v>
      </c>
    </row>
    <row r="22" spans="1:20" x14ac:dyDescent="0.25">
      <c r="A22" s="1" t="s">
        <v>78</v>
      </c>
      <c r="B22" s="1" t="s">
        <v>79</v>
      </c>
      <c r="C22" s="1"/>
      <c r="D22" s="1"/>
      <c r="E22" s="1"/>
      <c r="F22" s="1" t="s">
        <v>80</v>
      </c>
      <c r="G22" s="2">
        <v>10</v>
      </c>
      <c r="H22" s="2">
        <v>10</v>
      </c>
      <c r="I22" s="1" t="s">
        <v>18</v>
      </c>
      <c r="J22" s="2">
        <v>10</v>
      </c>
      <c r="K22" s="2">
        <v>10</v>
      </c>
      <c r="L22" s="1" t="s">
        <v>18</v>
      </c>
      <c r="M22" s="2">
        <v>10</v>
      </c>
      <c r="N22" s="2">
        <v>10</v>
      </c>
      <c r="O22" s="1" t="s">
        <v>19</v>
      </c>
      <c r="Q22">
        <f t="shared" si="0"/>
        <v>60</v>
      </c>
      <c r="R22">
        <f t="shared" si="1"/>
        <v>8.5714285714285712</v>
      </c>
      <c r="S22">
        <f t="shared" si="2"/>
        <v>25.714285714285715</v>
      </c>
      <c r="T22" s="3">
        <f t="shared" si="3"/>
        <v>2.5714285714285716</v>
      </c>
    </row>
    <row r="23" spans="1:20" x14ac:dyDescent="0.25">
      <c r="A23" s="1" t="s">
        <v>81</v>
      </c>
      <c r="B23" s="1" t="s">
        <v>82</v>
      </c>
      <c r="C23" s="1"/>
      <c r="D23" s="1"/>
      <c r="E23" s="1"/>
      <c r="F23" s="1" t="s">
        <v>83</v>
      </c>
      <c r="G23" s="2">
        <v>10</v>
      </c>
      <c r="H23" s="2">
        <v>10</v>
      </c>
      <c r="I23" s="1" t="s">
        <v>18</v>
      </c>
      <c r="J23" s="2">
        <v>10</v>
      </c>
      <c r="K23" s="2">
        <v>10</v>
      </c>
      <c r="L23" s="2">
        <v>10</v>
      </c>
      <c r="M23" s="2">
        <v>10</v>
      </c>
      <c r="N23" s="2">
        <v>10</v>
      </c>
      <c r="O23" s="1" t="s">
        <v>19</v>
      </c>
      <c r="Q23">
        <f t="shared" si="0"/>
        <v>70</v>
      </c>
      <c r="R23">
        <f t="shared" si="1"/>
        <v>10</v>
      </c>
      <c r="S23">
        <f t="shared" si="2"/>
        <v>30</v>
      </c>
      <c r="T23" s="3">
        <f t="shared" si="3"/>
        <v>3</v>
      </c>
    </row>
    <row r="24" spans="1:20" x14ac:dyDescent="0.25">
      <c r="A24" s="1" t="s">
        <v>84</v>
      </c>
      <c r="B24" s="1" t="s">
        <v>85</v>
      </c>
      <c r="C24" s="1"/>
      <c r="D24" s="1"/>
      <c r="E24" s="1"/>
      <c r="F24" s="1" t="s">
        <v>86</v>
      </c>
      <c r="G24" s="1" t="s">
        <v>18</v>
      </c>
      <c r="H24" s="2">
        <v>10</v>
      </c>
      <c r="I24" s="1" t="s">
        <v>18</v>
      </c>
      <c r="J24" s="2">
        <v>10</v>
      </c>
      <c r="K24" s="2">
        <v>10</v>
      </c>
      <c r="L24" s="2">
        <v>10</v>
      </c>
      <c r="M24" s="1" t="s">
        <v>18</v>
      </c>
      <c r="N24" s="2">
        <v>10</v>
      </c>
      <c r="O24" s="1" t="s">
        <v>19</v>
      </c>
      <c r="Q24">
        <f t="shared" si="0"/>
        <v>50</v>
      </c>
      <c r="R24">
        <f t="shared" si="1"/>
        <v>7.1428571428571432</v>
      </c>
      <c r="S24">
        <f t="shared" si="2"/>
        <v>21.428571428571431</v>
      </c>
      <c r="T24" s="3">
        <f t="shared" si="3"/>
        <v>2.1428571428571432</v>
      </c>
    </row>
    <row r="25" spans="1:20" x14ac:dyDescent="0.25">
      <c r="A25" s="1" t="s">
        <v>87</v>
      </c>
      <c r="B25" s="1" t="s">
        <v>88</v>
      </c>
      <c r="C25" s="1"/>
      <c r="D25" s="1"/>
      <c r="E25" s="1"/>
      <c r="F25" s="1" t="s">
        <v>89</v>
      </c>
      <c r="G25" s="2">
        <v>10</v>
      </c>
      <c r="H25" s="2">
        <v>10</v>
      </c>
      <c r="I25" s="1" t="s">
        <v>18</v>
      </c>
      <c r="J25" s="2">
        <v>10</v>
      </c>
      <c r="K25" s="1" t="s">
        <v>18</v>
      </c>
      <c r="L25" s="1" t="s">
        <v>18</v>
      </c>
      <c r="M25" s="2">
        <v>10</v>
      </c>
      <c r="N25" s="2">
        <v>10</v>
      </c>
      <c r="O25" s="1" t="s">
        <v>19</v>
      </c>
      <c r="Q25">
        <f t="shared" si="0"/>
        <v>50</v>
      </c>
      <c r="R25">
        <f t="shared" si="1"/>
        <v>7.1428571428571432</v>
      </c>
      <c r="S25">
        <f t="shared" si="2"/>
        <v>21.428571428571431</v>
      </c>
      <c r="T25" s="3">
        <f t="shared" si="3"/>
        <v>2.1428571428571432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2021-09-11T20:20:07Z</dcterms:created>
  <dcterms:modified xsi:type="dcterms:W3CDTF">2021-09-11T20:22:51Z</dcterms:modified>
  <cp:category/>
</cp:coreProperties>
</file>