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Fernando Cruz\Documents\UNACH\Material de Clases Presentaciones\Curso_excel\"/>
    </mc:Choice>
  </mc:AlternateContent>
  <xr:revisionPtr revIDLastSave="0" documentId="13_ncr:1_{D060FC13-BC71-4DE3-9316-21C49EE30C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alidacion de Da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5" i="1"/>
  <c r="G5" i="1" s="1"/>
</calcChain>
</file>

<file path=xl/sharedStrings.xml><?xml version="1.0" encoding="utf-8"?>
<sst xmlns="http://schemas.openxmlformats.org/spreadsheetml/2006/main" count="69" uniqueCount="44">
  <si>
    <t>BASE DE DATOS CLIENTES</t>
  </si>
  <si>
    <t>CEDULA</t>
  </si>
  <si>
    <t>CARGO</t>
  </si>
  <si>
    <t>SUELDO BASICO</t>
  </si>
  <si>
    <t>NOMBRES Y APELLIDOS</t>
  </si>
  <si>
    <t>DIAS TRAB.</t>
  </si>
  <si>
    <t>MASCULINO</t>
  </si>
  <si>
    <t>FEMENINO</t>
  </si>
  <si>
    <t>SECRETARIA/O</t>
  </si>
  <si>
    <t>Luis Ramirez</t>
  </si>
  <si>
    <t>Omar Corredor</t>
  </si>
  <si>
    <t>Edgar Ortiz</t>
  </si>
  <si>
    <t>Alberto Ochoa</t>
  </si>
  <si>
    <t>Alejandra Guzman</t>
  </si>
  <si>
    <t>Erika Herrera</t>
  </si>
  <si>
    <t>INGENIERO</t>
  </si>
  <si>
    <t>ORIENTADOR/A</t>
  </si>
  <si>
    <t>ECONOMISTA</t>
  </si>
  <si>
    <t>ABOGADO/A</t>
  </si>
  <si>
    <t>GERENTE</t>
  </si>
  <si>
    <t>TOTAL SUELDO</t>
  </si>
  <si>
    <t>Jaime Cordero</t>
  </si>
  <si>
    <t>Wiliam Yambay</t>
  </si>
  <si>
    <t>Carola Cuadrado</t>
  </si>
  <si>
    <t>Tatiana Ayala</t>
  </si>
  <si>
    <t>Carlos Castro</t>
  </si>
  <si>
    <t>Carlos Fernandez</t>
  </si>
  <si>
    <t>Fernanda Sanñay</t>
  </si>
  <si>
    <t>Jenny Chavéz</t>
  </si>
  <si>
    <t>Nely Pilco</t>
  </si>
  <si>
    <t>Troman Tapia</t>
  </si>
  <si>
    <t>Con los datos propuestas crear una tabla</t>
  </si>
  <si>
    <t>INDICACIONES:</t>
  </si>
  <si>
    <t>En una nueva hoja crear tablas Dinámicas para calcular:</t>
  </si>
  <si>
    <t>Total sueldo Básico</t>
  </si>
  <si>
    <t>Número de Empleados</t>
  </si>
  <si>
    <t>Número de personas por cargo</t>
  </si>
  <si>
    <t>Total sueldo por Cargo y Genero</t>
  </si>
  <si>
    <t>GENERO</t>
  </si>
  <si>
    <t>Máximo sueldo Básico</t>
  </si>
  <si>
    <t>Mínimo sueldo básico</t>
  </si>
  <si>
    <t>Promedio Sueldo por cargo</t>
  </si>
  <si>
    <t>Número de Personas y total de sueldo básico por Cargo, filtrado por genero</t>
  </si>
  <si>
    <t>CREAR UNA BASH BOARD - CUADRO DE MANDO CON 2 SEGMENTADORES (CARGO Y GENERO)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</si>
</sst>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5" fontId="0" fillId="0" borderId="1" xfId="1" applyNumberFormat="1" applyFont="1" applyBorder="1"/>
    <xf numFmtId="166" fontId="0" fillId="0" borderId="1" xfId="1" applyNumberFormat="1" applyFont="1" applyBorder="1"/>
    <xf numFmtId="0" fontId="3" fillId="2" borderId="0" xfId="0" applyFont="1" applyFill="1" applyAlignment="1">
      <alignment horizontal="center"/>
    </xf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showGridLines="0" tabSelected="1" workbookViewId="0">
      <selection activeCell="K14" sqref="K14"/>
    </sheetView>
  </sheetViews>
  <sheetFormatPr baseColWidth="10" defaultRowHeight="15" x14ac:dyDescent="0.25"/>
  <cols>
    <col min="1" max="1" width="15.7109375" customWidth="1"/>
    <col min="2" max="2" width="26.140625" customWidth="1"/>
    <col min="3" max="5" width="15.7109375" customWidth="1"/>
    <col min="6" max="6" width="12" customWidth="1"/>
    <col min="7" max="7" width="15.7109375" customWidth="1"/>
  </cols>
  <sheetData>
    <row r="1" spans="1:9" ht="18.75" x14ac:dyDescent="0.3">
      <c r="A1" s="5" t="s">
        <v>0</v>
      </c>
      <c r="B1" s="5"/>
      <c r="C1" s="5"/>
      <c r="D1" s="5"/>
      <c r="E1" s="5"/>
      <c r="F1" s="5"/>
      <c r="G1" s="5"/>
    </row>
    <row r="4" spans="1:9" x14ac:dyDescent="0.25">
      <c r="A4" s="1" t="s">
        <v>1</v>
      </c>
      <c r="B4" s="1" t="s">
        <v>4</v>
      </c>
      <c r="C4" s="1" t="s">
        <v>38</v>
      </c>
      <c r="D4" s="1" t="s">
        <v>2</v>
      </c>
      <c r="E4" s="1" t="s">
        <v>3</v>
      </c>
      <c r="F4" s="1" t="s">
        <v>5</v>
      </c>
      <c r="G4" s="1" t="s">
        <v>20</v>
      </c>
      <c r="I4" s="6" t="s">
        <v>32</v>
      </c>
    </row>
    <row r="5" spans="1:9" x14ac:dyDescent="0.25">
      <c r="A5" s="4">
        <v>601920002</v>
      </c>
      <c r="B5" s="2" t="s">
        <v>21</v>
      </c>
      <c r="C5" s="2" t="s">
        <v>6</v>
      </c>
      <c r="D5" s="2" t="s">
        <v>15</v>
      </c>
      <c r="E5" s="3">
        <f>IF(OR(D5="SECRETARIA/O",D5="ECONOMISTA",D5="ABOGADO/A",),1800000,3200000)</f>
        <v>3200000</v>
      </c>
      <c r="F5" s="3">
        <v>30</v>
      </c>
      <c r="G5" s="3">
        <f>(E5/30)*F5</f>
        <v>3200000</v>
      </c>
      <c r="I5" t="s">
        <v>31</v>
      </c>
    </row>
    <row r="6" spans="1:9" x14ac:dyDescent="0.25">
      <c r="A6" s="4">
        <v>601923334</v>
      </c>
      <c r="B6" s="2" t="s">
        <v>22</v>
      </c>
      <c r="C6" s="2" t="s">
        <v>6</v>
      </c>
      <c r="D6" s="2" t="s">
        <v>16</v>
      </c>
      <c r="E6" s="3">
        <f t="shared" ref="E6:E20" si="0">IF(OR(D6="SECRETARIA/O",D6="ECONOMISTA",D6="ABOGADO/A",),1800000,3200000)</f>
        <v>3200000</v>
      </c>
      <c r="F6" s="3">
        <v>18</v>
      </c>
      <c r="G6" s="3">
        <f t="shared" ref="G6:G20" si="1">(E6/30)*F6</f>
        <v>1920000</v>
      </c>
      <c r="I6" t="s">
        <v>33</v>
      </c>
    </row>
    <row r="7" spans="1:9" x14ac:dyDescent="0.25">
      <c r="A7" s="4">
        <v>1710234590</v>
      </c>
      <c r="B7" s="2" t="s">
        <v>23</v>
      </c>
      <c r="C7" s="2" t="s">
        <v>7</v>
      </c>
      <c r="D7" s="2" t="s">
        <v>16</v>
      </c>
      <c r="E7" s="3">
        <f t="shared" si="0"/>
        <v>3200000</v>
      </c>
      <c r="F7" s="3">
        <v>19</v>
      </c>
      <c r="G7" s="3">
        <f t="shared" si="1"/>
        <v>2026666.6666666667</v>
      </c>
      <c r="I7" t="s">
        <v>34</v>
      </c>
    </row>
    <row r="8" spans="1:9" x14ac:dyDescent="0.25">
      <c r="A8" s="4">
        <v>239485867</v>
      </c>
      <c r="B8" s="2" t="s">
        <v>24</v>
      </c>
      <c r="C8" s="2" t="s">
        <v>7</v>
      </c>
      <c r="D8" s="2" t="s">
        <v>8</v>
      </c>
      <c r="E8" s="3">
        <f t="shared" si="0"/>
        <v>1800000</v>
      </c>
      <c r="F8" s="3">
        <v>28</v>
      </c>
      <c r="G8" s="3">
        <f t="shared" si="1"/>
        <v>1680000</v>
      </c>
      <c r="I8" t="s">
        <v>34</v>
      </c>
    </row>
    <row r="9" spans="1:9" x14ac:dyDescent="0.25">
      <c r="A9" s="4">
        <v>1234567890</v>
      </c>
      <c r="B9" s="2" t="s">
        <v>9</v>
      </c>
      <c r="C9" s="2" t="s">
        <v>6</v>
      </c>
      <c r="D9" s="2" t="s">
        <v>17</v>
      </c>
      <c r="E9" s="3">
        <f t="shared" si="0"/>
        <v>1800000</v>
      </c>
      <c r="F9" s="3">
        <v>15</v>
      </c>
      <c r="G9" s="3">
        <f t="shared" si="1"/>
        <v>900000</v>
      </c>
      <c r="I9" t="s">
        <v>35</v>
      </c>
    </row>
    <row r="10" spans="1:9" x14ac:dyDescent="0.25">
      <c r="A10" s="4">
        <v>602304950</v>
      </c>
      <c r="B10" s="2" t="s">
        <v>25</v>
      </c>
      <c r="C10" s="2" t="s">
        <v>6</v>
      </c>
      <c r="D10" s="2" t="s">
        <v>17</v>
      </c>
      <c r="E10" s="3">
        <f t="shared" si="0"/>
        <v>1800000</v>
      </c>
      <c r="F10" s="3">
        <v>25</v>
      </c>
      <c r="G10" s="3">
        <f t="shared" si="1"/>
        <v>1500000</v>
      </c>
      <c r="I10" t="s">
        <v>36</v>
      </c>
    </row>
    <row r="11" spans="1:9" x14ac:dyDescent="0.25">
      <c r="A11" s="4">
        <v>694938290</v>
      </c>
      <c r="B11" s="2" t="s">
        <v>10</v>
      </c>
      <c r="C11" s="2" t="s">
        <v>6</v>
      </c>
      <c r="D11" s="2" t="s">
        <v>15</v>
      </c>
      <c r="E11" s="3">
        <f t="shared" si="0"/>
        <v>3200000</v>
      </c>
      <c r="F11" s="3">
        <v>10</v>
      </c>
      <c r="G11" s="3">
        <f t="shared" si="1"/>
        <v>1066666.6666666667</v>
      </c>
      <c r="I11" t="s">
        <v>37</v>
      </c>
    </row>
    <row r="12" spans="1:9" x14ac:dyDescent="0.25">
      <c r="A12" s="4">
        <v>434568795</v>
      </c>
      <c r="B12" s="2" t="s">
        <v>26</v>
      </c>
      <c r="C12" s="2" t="s">
        <v>6</v>
      </c>
      <c r="D12" s="2" t="s">
        <v>18</v>
      </c>
      <c r="E12" s="3">
        <f t="shared" si="0"/>
        <v>1800000</v>
      </c>
      <c r="F12" s="3">
        <v>12</v>
      </c>
      <c r="G12" s="3">
        <f t="shared" si="1"/>
        <v>720000</v>
      </c>
      <c r="I12" t="s">
        <v>39</v>
      </c>
    </row>
    <row r="13" spans="1:9" x14ac:dyDescent="0.25">
      <c r="A13" s="4">
        <v>1290382934</v>
      </c>
      <c r="B13" s="2" t="s">
        <v>27</v>
      </c>
      <c r="C13" s="2" t="s">
        <v>7</v>
      </c>
      <c r="D13" s="2" t="s">
        <v>18</v>
      </c>
      <c r="E13" s="3">
        <f t="shared" si="0"/>
        <v>1800000</v>
      </c>
      <c r="F13" s="3">
        <v>14</v>
      </c>
      <c r="G13" s="3">
        <f t="shared" si="1"/>
        <v>840000</v>
      </c>
      <c r="I13" t="s">
        <v>40</v>
      </c>
    </row>
    <row r="14" spans="1:9" x14ac:dyDescent="0.25">
      <c r="A14" s="4">
        <v>629384857</v>
      </c>
      <c r="B14" s="2" t="s">
        <v>11</v>
      </c>
      <c r="C14" s="2" t="s">
        <v>6</v>
      </c>
      <c r="D14" s="2" t="s">
        <v>19</v>
      </c>
      <c r="E14" s="3">
        <f t="shared" si="0"/>
        <v>3200000</v>
      </c>
      <c r="F14" s="3">
        <v>16</v>
      </c>
      <c r="G14" s="3">
        <f t="shared" si="1"/>
        <v>1706666.6666666667</v>
      </c>
      <c r="I14" t="s">
        <v>41</v>
      </c>
    </row>
    <row r="15" spans="1:9" x14ac:dyDescent="0.25">
      <c r="A15" s="4">
        <v>1734263842</v>
      </c>
      <c r="B15" s="2" t="s">
        <v>12</v>
      </c>
      <c r="C15" s="2" t="s">
        <v>6</v>
      </c>
      <c r="D15" s="2" t="s">
        <v>19</v>
      </c>
      <c r="E15" s="3">
        <f t="shared" si="0"/>
        <v>3200000</v>
      </c>
      <c r="F15" s="3">
        <v>18</v>
      </c>
      <c r="G15" s="3">
        <f t="shared" si="1"/>
        <v>1920000</v>
      </c>
      <c r="I15" t="s">
        <v>42</v>
      </c>
    </row>
    <row r="16" spans="1:9" x14ac:dyDescent="0.25">
      <c r="A16" s="4">
        <v>629384850</v>
      </c>
      <c r="B16" s="2" t="s">
        <v>13</v>
      </c>
      <c r="C16" s="2" t="s">
        <v>7</v>
      </c>
      <c r="D16" s="2" t="s">
        <v>8</v>
      </c>
      <c r="E16" s="3">
        <f t="shared" si="0"/>
        <v>1800000</v>
      </c>
      <c r="F16" s="3">
        <v>20</v>
      </c>
      <c r="G16" s="3">
        <f t="shared" si="1"/>
        <v>1200000</v>
      </c>
      <c r="I16" t="s">
        <v>43</v>
      </c>
    </row>
    <row r="17" spans="1:7" x14ac:dyDescent="0.25">
      <c r="A17" s="4">
        <v>401293020</v>
      </c>
      <c r="B17" s="2" t="s">
        <v>28</v>
      </c>
      <c r="C17" s="2" t="s">
        <v>7</v>
      </c>
      <c r="D17" s="2" t="s">
        <v>8</v>
      </c>
      <c r="E17" s="3">
        <f t="shared" si="0"/>
        <v>1800000</v>
      </c>
      <c r="F17" s="3">
        <v>22</v>
      </c>
      <c r="G17" s="3">
        <f t="shared" si="1"/>
        <v>1320000</v>
      </c>
    </row>
    <row r="18" spans="1:7" x14ac:dyDescent="0.25">
      <c r="A18" s="4">
        <v>1010102930</v>
      </c>
      <c r="B18" s="2" t="s">
        <v>29</v>
      </c>
      <c r="C18" s="2" t="s">
        <v>7</v>
      </c>
      <c r="D18" s="2" t="s">
        <v>8</v>
      </c>
      <c r="E18" s="3">
        <f t="shared" si="0"/>
        <v>1800000</v>
      </c>
      <c r="F18" s="3">
        <v>24</v>
      </c>
      <c r="G18" s="3">
        <f t="shared" si="1"/>
        <v>1440000</v>
      </c>
    </row>
    <row r="19" spans="1:7" x14ac:dyDescent="0.25">
      <c r="A19" s="4">
        <v>1010394857</v>
      </c>
      <c r="B19" s="2" t="s">
        <v>14</v>
      </c>
      <c r="C19" s="2" t="s">
        <v>7</v>
      </c>
      <c r="D19" s="2" t="s">
        <v>18</v>
      </c>
      <c r="E19" s="3">
        <f t="shared" si="0"/>
        <v>1800000</v>
      </c>
      <c r="F19" s="3">
        <v>26</v>
      </c>
      <c r="G19" s="3">
        <f t="shared" si="1"/>
        <v>1560000</v>
      </c>
    </row>
    <row r="20" spans="1:7" x14ac:dyDescent="0.25">
      <c r="A20" s="4">
        <v>420203940</v>
      </c>
      <c r="B20" s="2" t="s">
        <v>30</v>
      </c>
      <c r="C20" s="2" t="s">
        <v>6</v>
      </c>
      <c r="D20" s="2" t="s">
        <v>15</v>
      </c>
      <c r="E20" s="3">
        <f t="shared" si="0"/>
        <v>3200000</v>
      </c>
      <c r="F20" s="3">
        <v>28</v>
      </c>
      <c r="G20" s="3">
        <f t="shared" si="1"/>
        <v>2986666.666666667</v>
      </c>
    </row>
  </sheetData>
  <mergeCells count="1">
    <mergeCell ref="A1:G1"/>
  </mergeCells>
  <dataValidations count="4">
    <dataValidation type="textLength" allowBlank="1" showInputMessage="1" showErrorMessage="1" sqref="A5:A20" xr:uid="{00000000-0002-0000-0000-000000000000}">
      <formula1>0</formula1>
      <formula2>10</formula2>
    </dataValidation>
    <dataValidation type="list" errorStyle="information" allowBlank="1" showInputMessage="1" showErrorMessage="1" errorTitle="CUIDADO" error="POR FAVOR SOLO ELIGE UN DATO DE LA LISTA." promptTitle="GENERO" prompt="Por favor elige un genero de la lista." sqref="C5:C20" xr:uid="{00000000-0002-0000-0000-000001000000}">
      <formula1>"FEMENINO,MASCULINO,OTRO"</formula1>
    </dataValidation>
    <dataValidation type="decimal" operator="greaterThanOrEqual" allowBlank="1" showInputMessage="1" showErrorMessage="1" sqref="E5:G20" xr:uid="{00000000-0002-0000-0000-000002000000}">
      <formula1>0</formula1>
    </dataValidation>
    <dataValidation type="list" allowBlank="1" showInputMessage="1" showErrorMessage="1" sqref="D5:D20" xr:uid="{00000000-0002-0000-0000-000003000000}">
      <formula1>"GERENTE,SECRETARIA/O,ABOGADO/A,ORIENTADOR/A,ECONOMISTA,INGENIERO"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Validacion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Unidos</dc:creator>
  <cp:lastModifiedBy>Jorge Fernando Cruz</cp:lastModifiedBy>
  <dcterms:created xsi:type="dcterms:W3CDTF">2013-11-11T16:14:00Z</dcterms:created>
  <dcterms:modified xsi:type="dcterms:W3CDTF">2023-03-08T13:46:24Z</dcterms:modified>
</cp:coreProperties>
</file>