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\Desktop\Industrial 2023 1s\calidad\"/>
    </mc:Choice>
  </mc:AlternateContent>
  <xr:revisionPtr revIDLastSave="0" documentId="13_ncr:1_{D08DEACF-4A7A-4C62-B573-B96D12E527D3}" xr6:coauthVersionLast="47" xr6:coauthVersionMax="47" xr10:uidLastSave="{00000000-0000-0000-0000-000000000000}"/>
  <bookViews>
    <workbookView xWindow="-110" yWindow="-110" windowWidth="19420" windowHeight="10420" activeTab="1" xr2:uid="{E5C86245-1C56-4666-827E-1C810AC08FAD}"/>
  </bookViews>
  <sheets>
    <sheet name="ej 1" sheetId="1" r:id="rId1"/>
    <sheet name="ej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D8" i="2"/>
  <c r="E8" i="2" s="1"/>
  <c r="D9" i="2"/>
  <c r="E9" i="2" s="1"/>
  <c r="D10" i="2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7" i="2"/>
  <c r="E7" i="2" s="1"/>
  <c r="C3" i="1"/>
  <c r="D3" i="1" s="1"/>
  <c r="D4" i="1"/>
  <c r="D5" i="1"/>
  <c r="D10" i="1"/>
  <c r="D12" i="1"/>
  <c r="D13" i="1"/>
  <c r="D18" i="1"/>
  <c r="C8" i="1"/>
  <c r="D8" i="1" s="1"/>
  <c r="C9" i="1"/>
  <c r="D9" i="1" s="1"/>
  <c r="C10" i="1"/>
  <c r="C11" i="1"/>
  <c r="D11" i="1" s="1"/>
  <c r="C12" i="1"/>
  <c r="C13" i="1"/>
  <c r="C14" i="1"/>
  <c r="D14" i="1" s="1"/>
  <c r="C15" i="1"/>
  <c r="D15" i="1" s="1"/>
  <c r="C16" i="1"/>
  <c r="D16" i="1" s="1"/>
  <c r="C17" i="1"/>
  <c r="D17" i="1" s="1"/>
  <c r="C18" i="1"/>
  <c r="C19" i="1"/>
  <c r="D19" i="1" s="1"/>
  <c r="C4" i="1"/>
  <c r="C5" i="1"/>
  <c r="C6" i="1"/>
  <c r="D6" i="1" s="1"/>
  <c r="C7" i="1"/>
  <c r="D7" i="1" s="1"/>
</calcChain>
</file>

<file path=xl/sharedStrings.xml><?xml version="1.0" encoding="utf-8"?>
<sst xmlns="http://schemas.openxmlformats.org/spreadsheetml/2006/main" count="5" uniqueCount="5">
  <si>
    <t>n</t>
  </si>
  <si>
    <t>n=</t>
  </si>
  <si>
    <t>p</t>
  </si>
  <si>
    <t>Probabilidad de aceptación Pa</t>
  </si>
  <si>
    <t>Proporción de artículos defectuosos en el lote,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</si>
</sst>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"/>
    <numFmt numFmtId="167" formatCode="_-* #,##0.000_-;\-* #,##0.000_-;_-* &quot;-&quot;??_-;_-@_-"/>
    <numFmt numFmtId="171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10" fontId="0" fillId="0" borderId="0" xfId="1" applyNumberFormat="1" applyFont="1"/>
    <xf numFmtId="0" fontId="2" fillId="0" borderId="0" xfId="0" applyFont="1" applyAlignment="1">
      <alignment horizontal="center"/>
    </xf>
    <xf numFmtId="167" fontId="0" fillId="0" borderId="0" xfId="2" applyNumberFormat="1" applyFont="1"/>
    <xf numFmtId="0" fontId="2" fillId="0" borderId="0" xfId="0" applyFont="1" applyAlignment="1">
      <alignment horizontal="center"/>
    </xf>
    <xf numFmtId="171" fontId="0" fillId="0" borderId="0" xfId="0" applyNumberFormat="1"/>
    <xf numFmtId="0" fontId="2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'ej 2'!$B$2</c:f>
          <c:strCache>
            <c:ptCount val="1"/>
            <c:pt idx="0">
              <c:v>Proporción de artículos defectuosos en el lote, 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'ej 2'!$C$7:$C$19</c:f>
              <c:numCache>
                <c:formatCode>_-* #.##0000_-;\-* #.##0000_-;_-* "-"??_-;_-@_-</c:formatCode>
                <c:ptCount val="13"/>
                <c:pt idx="0">
                  <c:v>1E-3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0.1</c:v>
                </c:pt>
                <c:pt idx="12">
                  <c:v>0.15</c:v>
                </c:pt>
              </c:numCache>
            </c:numRef>
          </c:xVal>
          <c:yVal>
            <c:numRef>
              <c:f>'ej 2'!$D$7:$D$19</c:f>
              <c:numCache>
                <c:formatCode>00,000</c:formatCode>
                <c:ptCount val="13"/>
                <c:pt idx="0">
                  <c:v>0.99829699869302813</c:v>
                </c:pt>
                <c:pt idx="1">
                  <c:v>0.96345521629872621</c:v>
                </c:pt>
                <c:pt idx="2">
                  <c:v>0.87876672868819261</c:v>
                </c:pt>
                <c:pt idx="3">
                  <c:v>0.77276768696394471</c:v>
                </c:pt>
                <c:pt idx="4">
                  <c:v>0.66190392966206435</c:v>
                </c:pt>
                <c:pt idx="5">
                  <c:v>0.45921079710285373</c:v>
                </c:pt>
                <c:pt idx="6">
                  <c:v>0.30223310069786646</c:v>
                </c:pt>
                <c:pt idx="7">
                  <c:v>0.19155337473522166</c:v>
                </c:pt>
                <c:pt idx="8">
                  <c:v>0.11792318898047205</c:v>
                </c:pt>
                <c:pt idx="9">
                  <c:v>7.0894301809627552E-2</c:v>
                </c:pt>
                <c:pt idx="10">
                  <c:v>4.1771285636090255E-2</c:v>
                </c:pt>
                <c:pt idx="11">
                  <c:v>1.3777078966010643E-2</c:v>
                </c:pt>
                <c:pt idx="12">
                  <c:v>6.7476546604199798E-4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EE-4665-8D4A-5C114440C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3861567"/>
        <c:axId val="1713861983"/>
      </c:scatterChart>
      <c:valAx>
        <c:axId val="171386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.##0000_-;\-* #.##00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13861983"/>
        <c:crosses val="autoZero"/>
        <c:crossBetween val="midCat"/>
      </c:valAx>
      <c:valAx>
        <c:axId val="171386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0,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13861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3174</xdr:colOff>
      <xdr:row>2</xdr:row>
      <xdr:rowOff>139700</xdr:rowOff>
    </xdr:from>
    <xdr:to>
      <xdr:col>12</xdr:col>
      <xdr:colOff>749299</xdr:colOff>
      <xdr:row>19</xdr:row>
      <xdr:rowOff>174625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911FC9-31C1-45B2-9FA6-1490E4E99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E043-D1BF-4733-948F-9F89CBA5E4D8}">
  <dimension ref="B2:D19"/>
  <sheetViews>
    <sheetView workbookViewId="0">
      <selection activeCell="C3" sqref="C3"/>
    </sheetView>
  </sheetViews>
  <sheetFormatPr baseColWidth="10" defaultRowHeight="14.5" x14ac:dyDescent="0.35"/>
  <sheetData>
    <row r="2" spans="2:4" s="3" customFormat="1" x14ac:dyDescent="0.35">
      <c r="B2" s="3" t="s">
        <v>0</v>
      </c>
    </row>
    <row r="3" spans="2:4" x14ac:dyDescent="0.35">
      <c r="B3">
        <v>0</v>
      </c>
      <c r="C3" s="1">
        <f>BINOMDIST(B3,100,0.06,FALSE)</f>
        <v>2.054874770523598E-3</v>
      </c>
      <c r="D3" s="2">
        <f>C3</f>
        <v>2.054874770523598E-3</v>
      </c>
    </row>
    <row r="4" spans="2:4" x14ac:dyDescent="0.35">
      <c r="B4">
        <v>1</v>
      </c>
      <c r="C4" s="1">
        <f t="shared" ref="C4:C19" si="0">BINOMDIST(B4,100,0.06,FALSE)</f>
        <v>1.3116221939512326E-2</v>
      </c>
      <c r="D4" s="2">
        <f t="shared" ref="D4:D19" si="1">C4</f>
        <v>1.3116221939512326E-2</v>
      </c>
    </row>
    <row r="5" spans="2:4" x14ac:dyDescent="0.35">
      <c r="B5">
        <v>2</v>
      </c>
      <c r="C5" s="1">
        <f t="shared" si="0"/>
        <v>4.1441679957820922E-2</v>
      </c>
      <c r="D5" s="2">
        <f t="shared" si="1"/>
        <v>4.1441679957820922E-2</v>
      </c>
    </row>
    <row r="6" spans="2:4" x14ac:dyDescent="0.35">
      <c r="B6">
        <v>3</v>
      </c>
      <c r="C6" s="1">
        <f t="shared" si="0"/>
        <v>8.6410311401413739E-2</v>
      </c>
      <c r="D6" s="2">
        <f t="shared" si="1"/>
        <v>8.6410311401413739E-2</v>
      </c>
    </row>
    <row r="7" spans="2:4" x14ac:dyDescent="0.35">
      <c r="B7">
        <v>4</v>
      </c>
      <c r="C7" s="1">
        <f t="shared" si="0"/>
        <v>0.13375213094580538</v>
      </c>
      <c r="D7" s="2">
        <f t="shared" si="1"/>
        <v>0.13375213094580538</v>
      </c>
    </row>
    <row r="8" spans="2:4" x14ac:dyDescent="0.35">
      <c r="B8">
        <v>5</v>
      </c>
      <c r="C8" s="1">
        <f t="shared" si="0"/>
        <v>0.16391750515911466</v>
      </c>
      <c r="D8" s="2">
        <f t="shared" si="1"/>
        <v>0.16391750515911466</v>
      </c>
    </row>
    <row r="9" spans="2:4" x14ac:dyDescent="0.35">
      <c r="B9">
        <v>6</v>
      </c>
      <c r="C9" s="1">
        <f t="shared" si="0"/>
        <v>0.16566130840548821</v>
      </c>
      <c r="D9" s="2">
        <f t="shared" si="1"/>
        <v>0.16566130840548821</v>
      </c>
    </row>
    <row r="10" spans="2:4" x14ac:dyDescent="0.35">
      <c r="B10">
        <v>7</v>
      </c>
      <c r="C10" s="1">
        <f t="shared" si="0"/>
        <v>0.14199540720470419</v>
      </c>
      <c r="D10" s="2">
        <f t="shared" si="1"/>
        <v>0.14199540720470419</v>
      </c>
    </row>
    <row r="11" spans="2:4" x14ac:dyDescent="0.35">
      <c r="B11">
        <v>8</v>
      </c>
      <c r="C11" s="1">
        <f t="shared" si="0"/>
        <v>0.10536361332476721</v>
      </c>
      <c r="D11" s="2">
        <f t="shared" si="1"/>
        <v>0.10536361332476721</v>
      </c>
    </row>
    <row r="12" spans="2:4" x14ac:dyDescent="0.35">
      <c r="B12">
        <v>9</v>
      </c>
      <c r="C12" s="1">
        <f t="shared" si="0"/>
        <v>6.8747889545238153E-2</v>
      </c>
      <c r="D12" s="2">
        <f t="shared" si="1"/>
        <v>6.8747889545238153E-2</v>
      </c>
    </row>
    <row r="13" spans="2:4" x14ac:dyDescent="0.35">
      <c r="B13">
        <v>10</v>
      </c>
      <c r="C13" s="1">
        <f t="shared" si="0"/>
        <v>3.9932284778404291E-2</v>
      </c>
      <c r="D13" s="2">
        <f t="shared" si="1"/>
        <v>3.9932284778404291E-2</v>
      </c>
    </row>
    <row r="14" spans="2:4" x14ac:dyDescent="0.35">
      <c r="B14">
        <v>11</v>
      </c>
      <c r="C14" s="1">
        <f t="shared" si="0"/>
        <v>2.0854384700520635E-2</v>
      </c>
      <c r="D14" s="2">
        <f t="shared" si="1"/>
        <v>2.0854384700520635E-2</v>
      </c>
    </row>
    <row r="15" spans="2:4" x14ac:dyDescent="0.35">
      <c r="B15">
        <v>12</v>
      </c>
      <c r="C15" s="1">
        <f t="shared" si="0"/>
        <v>9.8725544592890204E-3</v>
      </c>
      <c r="D15" s="2">
        <f t="shared" si="1"/>
        <v>9.8725544592890204E-3</v>
      </c>
    </row>
    <row r="16" spans="2:4" x14ac:dyDescent="0.35">
      <c r="B16">
        <v>13</v>
      </c>
      <c r="C16" s="1">
        <f t="shared" si="0"/>
        <v>4.2657191117058957E-3</v>
      </c>
      <c r="D16" s="2">
        <f t="shared" si="1"/>
        <v>4.2657191117058957E-3</v>
      </c>
    </row>
    <row r="17" spans="2:4" x14ac:dyDescent="0.35">
      <c r="B17">
        <v>14</v>
      </c>
      <c r="C17" s="1">
        <f t="shared" si="0"/>
        <v>1.6920253619380516E-3</v>
      </c>
      <c r="D17" s="2">
        <f t="shared" si="1"/>
        <v>1.6920253619380516E-3</v>
      </c>
    </row>
    <row r="18" spans="2:4" x14ac:dyDescent="0.35">
      <c r="B18">
        <v>15</v>
      </c>
      <c r="C18" s="1">
        <f t="shared" si="0"/>
        <v>6.1920928139009527E-4</v>
      </c>
      <c r="D18" s="2">
        <f t="shared" si="1"/>
        <v>6.1920928139009527E-4</v>
      </c>
    </row>
    <row r="19" spans="2:4" x14ac:dyDescent="0.35">
      <c r="B19">
        <v>16</v>
      </c>
      <c r="C19" s="1">
        <f t="shared" si="0"/>
        <v>2.0997123238626926E-4</v>
      </c>
      <c r="D19" s="2">
        <f t="shared" si="1"/>
        <v>2.0997123238626926E-4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0DB50-FCC2-480E-8ED3-DDF52BA13B51}">
  <dimension ref="B2:E19"/>
  <sheetViews>
    <sheetView tabSelected="1" workbookViewId="0">
      <selection activeCell="G2" sqref="G2"/>
    </sheetView>
  </sheetViews>
  <sheetFormatPr baseColWidth="10" defaultRowHeight="14.5" x14ac:dyDescent="0.35"/>
  <sheetData>
    <row r="2" spans="2:5" x14ac:dyDescent="0.35">
      <c r="B2" t="s">
        <v>4</v>
      </c>
    </row>
    <row r="4" spans="2:5" x14ac:dyDescent="0.35">
      <c r="B4" t="s">
        <v>1</v>
      </c>
      <c r="C4">
        <v>60</v>
      </c>
    </row>
    <row r="6" spans="2:5" s="3" customFormat="1" ht="31" customHeight="1" x14ac:dyDescent="0.35">
      <c r="B6" s="5" t="s">
        <v>2</v>
      </c>
      <c r="C6" s="5"/>
      <c r="D6" s="7" t="s">
        <v>3</v>
      </c>
      <c r="E6" s="7"/>
    </row>
    <row r="7" spans="2:5" x14ac:dyDescent="0.35">
      <c r="B7" s="2">
        <v>1E-3</v>
      </c>
      <c r="C7" s="4">
        <v>1E-3</v>
      </c>
      <c r="D7" s="6">
        <f>BINOMDIST(1,$C$4,C7,TRUE)</f>
        <v>0.99829699869302813</v>
      </c>
      <c r="E7" s="2">
        <f>D7</f>
        <v>0.99829699869302813</v>
      </c>
    </row>
    <row r="8" spans="2:5" x14ac:dyDescent="0.35">
      <c r="B8" s="2">
        <v>5.0000000000000001E-3</v>
      </c>
      <c r="C8" s="4">
        <v>5.0000000000000001E-3</v>
      </c>
      <c r="D8" s="6">
        <f t="shared" ref="D8:D19" si="0">BINOMDIST(1,$C$4,C8,TRUE)</f>
        <v>0.96345521629872621</v>
      </c>
      <c r="E8" s="2">
        <f t="shared" ref="E8:E19" si="1">D8</f>
        <v>0.96345521629872621</v>
      </c>
    </row>
    <row r="9" spans="2:5" x14ac:dyDescent="0.35">
      <c r="B9" s="2">
        <v>0.01</v>
      </c>
      <c r="C9" s="4">
        <v>0.01</v>
      </c>
      <c r="D9" s="6">
        <f t="shared" si="0"/>
        <v>0.87876672868819261</v>
      </c>
      <c r="E9" s="2">
        <f t="shared" si="1"/>
        <v>0.87876672868819261</v>
      </c>
    </row>
    <row r="10" spans="2:5" x14ac:dyDescent="0.35">
      <c r="B10" s="2">
        <v>1.4999999999999999E-2</v>
      </c>
      <c r="C10" s="4">
        <v>1.4999999999999999E-2</v>
      </c>
      <c r="D10" s="6">
        <f t="shared" si="0"/>
        <v>0.77276768696394471</v>
      </c>
      <c r="E10" s="2">
        <f t="shared" si="1"/>
        <v>0.77276768696394471</v>
      </c>
    </row>
    <row r="11" spans="2:5" x14ac:dyDescent="0.35">
      <c r="B11" s="2">
        <v>0.02</v>
      </c>
      <c r="C11" s="4">
        <v>0.02</v>
      </c>
      <c r="D11" s="6">
        <f t="shared" si="0"/>
        <v>0.66190392966206435</v>
      </c>
      <c r="E11" s="2">
        <f t="shared" si="1"/>
        <v>0.66190392966206435</v>
      </c>
    </row>
    <row r="12" spans="2:5" x14ac:dyDescent="0.35">
      <c r="B12" s="2">
        <v>0.03</v>
      </c>
      <c r="C12" s="4">
        <v>0.03</v>
      </c>
      <c r="D12" s="6">
        <f t="shared" si="0"/>
        <v>0.45921079710285373</v>
      </c>
      <c r="E12" s="2">
        <f t="shared" si="1"/>
        <v>0.45921079710285373</v>
      </c>
    </row>
    <row r="13" spans="2:5" x14ac:dyDescent="0.35">
      <c r="B13" s="2">
        <v>0.04</v>
      </c>
      <c r="C13" s="4">
        <v>0.04</v>
      </c>
      <c r="D13" s="6">
        <f t="shared" si="0"/>
        <v>0.30223310069786646</v>
      </c>
      <c r="E13" s="2">
        <f t="shared" si="1"/>
        <v>0.30223310069786646</v>
      </c>
    </row>
    <row r="14" spans="2:5" x14ac:dyDescent="0.35">
      <c r="B14" s="2">
        <v>0.05</v>
      </c>
      <c r="C14" s="4">
        <v>0.05</v>
      </c>
      <c r="D14" s="6">
        <f t="shared" si="0"/>
        <v>0.19155337473522166</v>
      </c>
      <c r="E14" s="2">
        <f t="shared" si="1"/>
        <v>0.19155337473522166</v>
      </c>
    </row>
    <row r="15" spans="2:5" x14ac:dyDescent="0.35">
      <c r="B15" s="2">
        <v>0.06</v>
      </c>
      <c r="C15" s="4">
        <v>0.06</v>
      </c>
      <c r="D15" s="6">
        <f t="shared" si="0"/>
        <v>0.11792318898047205</v>
      </c>
      <c r="E15" s="2">
        <f t="shared" si="1"/>
        <v>0.11792318898047205</v>
      </c>
    </row>
    <row r="16" spans="2:5" x14ac:dyDescent="0.35">
      <c r="B16" s="2">
        <v>7.0000000000000007E-2</v>
      </c>
      <c r="C16" s="4">
        <v>7.0000000000000007E-2</v>
      </c>
      <c r="D16" s="6">
        <f t="shared" si="0"/>
        <v>7.0894301809627552E-2</v>
      </c>
      <c r="E16" s="2">
        <f t="shared" si="1"/>
        <v>7.0894301809627552E-2</v>
      </c>
    </row>
    <row r="17" spans="2:5" x14ac:dyDescent="0.35">
      <c r="B17" s="2">
        <v>0.08</v>
      </c>
      <c r="C17" s="4">
        <v>0.08</v>
      </c>
      <c r="D17" s="6">
        <f t="shared" si="0"/>
        <v>4.1771285636090255E-2</v>
      </c>
      <c r="E17" s="2">
        <f t="shared" si="1"/>
        <v>4.1771285636090255E-2</v>
      </c>
    </row>
    <row r="18" spans="2:5" x14ac:dyDescent="0.35">
      <c r="B18" s="2">
        <v>0.1</v>
      </c>
      <c r="C18" s="4">
        <v>0.1</v>
      </c>
      <c r="D18" s="6">
        <f t="shared" si="0"/>
        <v>1.3777078966010643E-2</v>
      </c>
      <c r="E18" s="2">
        <f t="shared" si="1"/>
        <v>1.3777078966010643E-2</v>
      </c>
    </row>
    <row r="19" spans="2:5" x14ac:dyDescent="0.35">
      <c r="B19" s="2">
        <v>0.15</v>
      </c>
      <c r="C19" s="4">
        <v>0.15</v>
      </c>
      <c r="D19" s="6">
        <f t="shared" si="0"/>
        <v>6.7476546604199798E-4</v>
      </c>
      <c r="E19" s="2">
        <f t="shared" si="1"/>
        <v>6.7476546604199798E-4</v>
      </c>
    </row>
  </sheetData>
  <mergeCells count="2">
    <mergeCell ref="B6:C6"/>
    <mergeCell ref="D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 1</vt:lpstr>
      <vt:lpstr>ej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GABRIELA</cp:lastModifiedBy>
  <dcterms:created xsi:type="dcterms:W3CDTF">2023-05-19T09:07:35Z</dcterms:created>
  <dcterms:modified xsi:type="dcterms:W3CDTF">2023-05-19T09:36:36Z</dcterms:modified>
</cp:coreProperties>
</file>