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7F0B124-7D81-412C-AC05-7B9215533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S2" i="1" s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<sst xmlns="http://schemas.openxmlformats.org/spreadsheetml/2006/main" count="47" uniqueCount="47">
  <si>
    <t>Nombre</t>
  </si>
  <si>
    <t>Apellido(s)</t>
  </si>
  <si>
    <t>Tarea:Nuevas tecnologías (Real)</t>
  </si>
  <si>
    <t>Tarea:Ejemplos de Buenas prácticas (Real)</t>
  </si>
  <si>
    <t>Tarea:Escenario buenas prácticas (Real)</t>
  </si>
  <si>
    <t>Tarea:Ejemplo prototipo nueva tecnología (Real)</t>
  </si>
  <si>
    <t>Tarea:Presentación herramientas de desarrollo (Real)</t>
  </si>
  <si>
    <t>Tarea:Taller: Explorando Nuevas Tecnologías de Desarrollo (Real)</t>
  </si>
  <si>
    <t>Tarea:Buenas prácticas en Tecnologías de la Información (Real)</t>
  </si>
  <si>
    <t>Tarea:Buenas prácticas TI (Real)</t>
  </si>
  <si>
    <t>Cuestionario:Prueba 1 (Real)</t>
  </si>
  <si>
    <t>DENNIS ALEXANDER</t>
  </si>
  <si>
    <t>CALLE MORENO</t>
  </si>
  <si>
    <t>FELIPE MARCELO</t>
  </si>
  <si>
    <t>CARRILLO ZAMBRANO</t>
  </si>
  <si>
    <t>CARLOS EDUARDO</t>
  </si>
  <si>
    <t>CRIOLLO CANTOS</t>
  </si>
  <si>
    <t>DAVOR ARTURO</t>
  </si>
  <si>
    <t>GULLQUI GUALACIO</t>
  </si>
  <si>
    <t>ANTHONY ALEXANDER</t>
  </si>
  <si>
    <t>LOGRONO CASCO</t>
  </si>
  <si>
    <t>JOSUE GABRIEL</t>
  </si>
  <si>
    <t>REASCOS VELASTEGUI</t>
  </si>
  <si>
    <t>RENE OMAR</t>
  </si>
  <si>
    <t>SAIGUA PAREDES</t>
  </si>
  <si>
    <t>Jeremy</t>
  </si>
  <si>
    <t>Salazar Avilez</t>
  </si>
  <si>
    <t>JOSSELYN MICHELLE</t>
  </si>
  <si>
    <t>SALINAS ROCERO</t>
  </si>
  <si>
    <t>MICHELLE CAROLINA</t>
  </si>
  <si>
    <t>SILVA SILVA</t>
  </si>
  <si>
    <t>JEAN PIERRE</t>
  </si>
  <si>
    <t>TOAPANTA AJILA</t>
  </si>
  <si>
    <t>DANIEL ANDRES</t>
  </si>
  <si>
    <t>VERA PALACIOS</t>
  </si>
  <si>
    <t>JONATHAN ISRAEL</t>
  </si>
  <si>
    <t>VILLEGAS MACHADO</t>
  </si>
  <si>
    <t>MELANIE STEFANIA</t>
  </si>
  <si>
    <t>VITERI CHAPAN</t>
  </si>
  <si>
    <t>Exposición/3.5</t>
  </si>
  <si>
    <t>Exposición/3</t>
  </si>
  <si>
    <t>Actuaciones</t>
  </si>
  <si>
    <t>Docencia/3.5</t>
  </si>
  <si>
    <t>PAE</t>
  </si>
  <si>
    <t>PAE/3.5</t>
  </si>
  <si>
    <t>Autónomo/3</t>
  </si>
  <si>
    <t>Promedio parcial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</si>
</sst>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0" xfId="0" applyFill="1"/>
    <xf numFmtId="49" fontId="0" fillId="0" borderId="1" xfId="0" applyNumberFormat="1" applyBorder="1"/>
    <xf numFmtId="49" fontId="0" fillId="4" borderId="1" xfId="0" applyNumberFormat="1" applyFill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2" fontId="0" fillId="2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J1" workbookViewId="0">
      <selection activeCell="T14" sqref="T14"/>
    </sheetView>
  </sheetViews>
  <sheetFormatPr baseColWidth="10" defaultColWidth="9.140625" defaultRowHeight="15" x14ac:dyDescent="0.25"/>
  <cols>
    <col min="1" max="2" width="26.85546875" customWidth="1"/>
    <col min="3" max="7" width="16.42578125" style="1" customWidth="1"/>
    <col min="8" max="11" width="16.42578125" customWidth="1"/>
    <col min="12" max="12" width="14.7109375" customWidth="1"/>
    <col min="13" max="13" width="18.42578125" customWidth="1"/>
    <col min="14" max="14" width="17.28515625" customWidth="1"/>
    <col min="15" max="15" width="20.28515625" customWidth="1"/>
    <col min="16" max="16" width="16.5703125" customWidth="1"/>
    <col min="17" max="17" width="17" customWidth="1"/>
    <col min="18" max="18" width="18.85546875" customWidth="1"/>
    <col min="19" max="19" width="19" customWidth="1"/>
  </cols>
  <sheetData>
    <row r="1" spans="1:19" ht="7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 t="s">
        <v>39</v>
      </c>
      <c r="M1" s="7" t="s">
        <v>40</v>
      </c>
      <c r="N1" s="8" t="s">
        <v>41</v>
      </c>
      <c r="O1" s="8" t="s">
        <v>43</v>
      </c>
      <c r="P1" s="9" t="s">
        <v>42</v>
      </c>
      <c r="Q1" s="8" t="s">
        <v>44</v>
      </c>
      <c r="R1" s="10" t="s">
        <v>45</v>
      </c>
      <c r="S1" s="11" t="s">
        <v>46</v>
      </c>
    </row>
    <row r="2" spans="1:19" x14ac:dyDescent="0.25">
      <c r="A2" s="2" t="s">
        <v>11</v>
      </c>
      <c r="B2" s="2" t="s">
        <v>12</v>
      </c>
      <c r="C2" s="12">
        <v>3</v>
      </c>
      <c r="D2" s="12">
        <v>3</v>
      </c>
      <c r="E2" s="12">
        <v>3</v>
      </c>
      <c r="F2" s="12">
        <v>3</v>
      </c>
      <c r="G2" s="12">
        <v>3</v>
      </c>
      <c r="H2" s="10">
        <v>3</v>
      </c>
      <c r="I2" s="10">
        <v>3</v>
      </c>
      <c r="J2" s="10">
        <v>3</v>
      </c>
      <c r="K2" s="9">
        <v>3.5</v>
      </c>
      <c r="L2" s="9">
        <v>3.5</v>
      </c>
      <c r="M2" s="10">
        <v>3</v>
      </c>
      <c r="N2" s="8">
        <v>0.5</v>
      </c>
      <c r="O2" s="8">
        <f>AVERAGE(C2:G2)</f>
        <v>3</v>
      </c>
      <c r="P2" s="13">
        <f>AVERAGE(K2:L2)</f>
        <v>3.5</v>
      </c>
      <c r="Q2" s="8">
        <f>SUM(O2,N2)</f>
        <v>3.5</v>
      </c>
      <c r="R2" s="14">
        <f>AVERAGE(H2:J2,M2)</f>
        <v>3</v>
      </c>
      <c r="S2" s="15">
        <f>SUM(P2:R2)</f>
        <v>10</v>
      </c>
    </row>
    <row r="3" spans="1:19" x14ac:dyDescent="0.25">
      <c r="A3" s="2" t="s">
        <v>13</v>
      </c>
      <c r="B3" s="2" t="s">
        <v>14</v>
      </c>
      <c r="C3" s="12">
        <v>3</v>
      </c>
      <c r="D3" s="12">
        <v>3</v>
      </c>
      <c r="E3" s="12">
        <v>3</v>
      </c>
      <c r="F3" s="12">
        <v>2.9</v>
      </c>
      <c r="G3" s="12">
        <v>3</v>
      </c>
      <c r="H3" s="10">
        <v>3</v>
      </c>
      <c r="I3" s="10">
        <v>3</v>
      </c>
      <c r="J3" s="10">
        <v>0</v>
      </c>
      <c r="K3" s="9">
        <v>3.5</v>
      </c>
      <c r="L3" s="9">
        <v>0</v>
      </c>
      <c r="M3" s="10">
        <v>3</v>
      </c>
      <c r="N3" s="8">
        <v>0.25</v>
      </c>
      <c r="O3" s="8">
        <f>AVERAGE(C3:G3)</f>
        <v>2.98</v>
      </c>
      <c r="P3" s="13">
        <f t="shared" ref="P3:P15" si="0">AVERAGE(K3:L3)</f>
        <v>1.75</v>
      </c>
      <c r="Q3" s="8">
        <f t="shared" ref="Q3:Q15" si="1">SUM(O3,N3)</f>
        <v>3.23</v>
      </c>
      <c r="R3" s="14">
        <f t="shared" ref="R3:R15" si="2">AVERAGE(H3:J3,M3)</f>
        <v>2.25</v>
      </c>
      <c r="S3" s="15">
        <f t="shared" ref="S3:S15" si="3">SUM(P3:R3)</f>
        <v>7.23</v>
      </c>
    </row>
    <row r="4" spans="1:19" x14ac:dyDescent="0.25">
      <c r="A4" s="2" t="s">
        <v>15</v>
      </c>
      <c r="B4" s="2" t="s">
        <v>16</v>
      </c>
      <c r="C4" s="12">
        <v>3</v>
      </c>
      <c r="D4" s="12">
        <v>3</v>
      </c>
      <c r="E4" s="12">
        <v>3</v>
      </c>
      <c r="F4" s="12">
        <v>3</v>
      </c>
      <c r="G4" s="12">
        <v>2</v>
      </c>
      <c r="H4" s="10">
        <v>3</v>
      </c>
      <c r="I4" s="10">
        <v>3</v>
      </c>
      <c r="J4" s="10">
        <v>3</v>
      </c>
      <c r="K4" s="9">
        <v>3.5</v>
      </c>
      <c r="L4" s="9">
        <v>3.5</v>
      </c>
      <c r="M4" s="10">
        <v>3</v>
      </c>
      <c r="N4" s="8">
        <v>0.25</v>
      </c>
      <c r="O4" s="8">
        <f>AVERAGE(C4:G4)</f>
        <v>2.8</v>
      </c>
      <c r="P4" s="13">
        <f t="shared" si="0"/>
        <v>3.5</v>
      </c>
      <c r="Q4" s="8">
        <f t="shared" si="1"/>
        <v>3.05</v>
      </c>
      <c r="R4" s="14">
        <f t="shared" si="2"/>
        <v>3</v>
      </c>
      <c r="S4" s="15">
        <f t="shared" si="3"/>
        <v>9.5500000000000007</v>
      </c>
    </row>
    <row r="5" spans="1:19" x14ac:dyDescent="0.25">
      <c r="A5" s="2" t="s">
        <v>17</v>
      </c>
      <c r="B5" s="2" t="s">
        <v>18</v>
      </c>
      <c r="C5" s="12">
        <v>3</v>
      </c>
      <c r="D5" s="12">
        <v>3</v>
      </c>
      <c r="E5" s="12">
        <v>3</v>
      </c>
      <c r="F5" s="12">
        <v>3</v>
      </c>
      <c r="G5" s="12">
        <v>3</v>
      </c>
      <c r="H5" s="10">
        <v>3</v>
      </c>
      <c r="I5" s="10">
        <v>3</v>
      </c>
      <c r="J5" s="10">
        <v>3</v>
      </c>
      <c r="K5" s="9">
        <v>3.03</v>
      </c>
      <c r="L5" s="9">
        <v>3.5</v>
      </c>
      <c r="M5" s="10">
        <v>3</v>
      </c>
      <c r="N5" s="8">
        <v>0.5</v>
      </c>
      <c r="O5" s="8">
        <f>AVERAGE(C5:G5)</f>
        <v>3</v>
      </c>
      <c r="P5" s="13">
        <f t="shared" si="0"/>
        <v>3.2649999999999997</v>
      </c>
      <c r="Q5" s="8">
        <f t="shared" si="1"/>
        <v>3.5</v>
      </c>
      <c r="R5" s="14">
        <f t="shared" si="2"/>
        <v>3</v>
      </c>
      <c r="S5" s="15">
        <f t="shared" si="3"/>
        <v>9.7650000000000006</v>
      </c>
    </row>
    <row r="6" spans="1:19" x14ac:dyDescent="0.25">
      <c r="A6" s="2" t="s">
        <v>19</v>
      </c>
      <c r="B6" s="2" t="s">
        <v>20</v>
      </c>
      <c r="C6" s="12">
        <v>3</v>
      </c>
      <c r="D6" s="12">
        <v>3</v>
      </c>
      <c r="E6" s="12">
        <v>3</v>
      </c>
      <c r="F6" s="12">
        <v>3</v>
      </c>
      <c r="G6" s="12">
        <v>3</v>
      </c>
      <c r="H6" s="10">
        <v>3</v>
      </c>
      <c r="I6" s="10">
        <v>3</v>
      </c>
      <c r="J6" s="10">
        <v>3</v>
      </c>
      <c r="K6" s="9">
        <v>3.5</v>
      </c>
      <c r="L6" s="9">
        <v>3</v>
      </c>
      <c r="M6" s="10">
        <v>3</v>
      </c>
      <c r="N6" s="8">
        <v>0.5</v>
      </c>
      <c r="O6" s="8">
        <f>AVERAGE(C6:G6)</f>
        <v>3</v>
      </c>
      <c r="P6" s="13">
        <f t="shared" si="0"/>
        <v>3.25</v>
      </c>
      <c r="Q6" s="8">
        <f t="shared" si="1"/>
        <v>3.5</v>
      </c>
      <c r="R6" s="14">
        <f t="shared" si="2"/>
        <v>3</v>
      </c>
      <c r="S6" s="15">
        <f t="shared" si="3"/>
        <v>9.75</v>
      </c>
    </row>
    <row r="7" spans="1:19" x14ac:dyDescent="0.25">
      <c r="A7" s="2" t="s">
        <v>21</v>
      </c>
      <c r="B7" s="2" t="s">
        <v>22</v>
      </c>
      <c r="C7" s="12">
        <v>3</v>
      </c>
      <c r="D7" s="12">
        <v>3</v>
      </c>
      <c r="E7" s="12">
        <v>0</v>
      </c>
      <c r="F7" s="12">
        <v>2.9</v>
      </c>
      <c r="G7" s="12">
        <v>0</v>
      </c>
      <c r="H7" s="10">
        <v>3</v>
      </c>
      <c r="I7" s="10">
        <v>3</v>
      </c>
      <c r="J7" s="10">
        <v>3</v>
      </c>
      <c r="K7" s="9">
        <v>3.27</v>
      </c>
      <c r="L7" s="9">
        <v>3</v>
      </c>
      <c r="M7" s="10">
        <v>3</v>
      </c>
      <c r="N7" s="8">
        <v>0.25</v>
      </c>
      <c r="O7" s="8">
        <f>AVERAGE(C7:G7)</f>
        <v>1.78</v>
      </c>
      <c r="P7" s="13">
        <f t="shared" si="0"/>
        <v>3.1349999999999998</v>
      </c>
      <c r="Q7" s="8">
        <f t="shared" si="1"/>
        <v>2.0300000000000002</v>
      </c>
      <c r="R7" s="14">
        <f t="shared" si="2"/>
        <v>3</v>
      </c>
      <c r="S7" s="15">
        <f t="shared" si="3"/>
        <v>8.1649999999999991</v>
      </c>
    </row>
    <row r="8" spans="1:19" x14ac:dyDescent="0.25">
      <c r="A8" s="2" t="s">
        <v>23</v>
      </c>
      <c r="B8" s="2" t="s">
        <v>24</v>
      </c>
      <c r="C8" s="12">
        <v>3</v>
      </c>
      <c r="D8" s="12">
        <v>3</v>
      </c>
      <c r="E8" s="12">
        <v>3</v>
      </c>
      <c r="F8" s="12">
        <v>2.9</v>
      </c>
      <c r="G8" s="12">
        <v>3</v>
      </c>
      <c r="H8" s="10">
        <v>3</v>
      </c>
      <c r="I8" s="10">
        <v>3</v>
      </c>
      <c r="J8" s="10">
        <v>3</v>
      </c>
      <c r="K8" s="9">
        <v>3.5</v>
      </c>
      <c r="L8" s="9">
        <v>3</v>
      </c>
      <c r="M8" s="10">
        <v>3</v>
      </c>
      <c r="N8" s="8">
        <v>0.25</v>
      </c>
      <c r="O8" s="8">
        <f>AVERAGE(C8:G8)</f>
        <v>2.98</v>
      </c>
      <c r="P8" s="13">
        <f t="shared" si="0"/>
        <v>3.25</v>
      </c>
      <c r="Q8" s="8">
        <f t="shared" si="1"/>
        <v>3.23</v>
      </c>
      <c r="R8" s="14">
        <f t="shared" si="2"/>
        <v>3</v>
      </c>
      <c r="S8" s="15">
        <f t="shared" si="3"/>
        <v>9.48</v>
      </c>
    </row>
    <row r="9" spans="1:19" x14ac:dyDescent="0.25">
      <c r="A9" s="2" t="s">
        <v>25</v>
      </c>
      <c r="B9" s="2" t="s">
        <v>26</v>
      </c>
      <c r="C9" s="12">
        <v>3</v>
      </c>
      <c r="D9" s="12">
        <v>3</v>
      </c>
      <c r="E9" s="12">
        <v>3</v>
      </c>
      <c r="F9" s="12">
        <v>2.9</v>
      </c>
      <c r="G9" s="12">
        <v>0</v>
      </c>
      <c r="H9" s="10">
        <v>3</v>
      </c>
      <c r="I9" s="10">
        <v>3</v>
      </c>
      <c r="J9" s="10">
        <v>3</v>
      </c>
      <c r="K9" s="9">
        <v>3.5</v>
      </c>
      <c r="L9" s="9">
        <v>0</v>
      </c>
      <c r="M9" s="10">
        <v>3</v>
      </c>
      <c r="N9" s="8">
        <v>0.25</v>
      </c>
      <c r="O9" s="8">
        <f>AVERAGE(C9:G9)</f>
        <v>2.38</v>
      </c>
      <c r="P9" s="13">
        <f t="shared" si="0"/>
        <v>1.75</v>
      </c>
      <c r="Q9" s="8">
        <f t="shared" si="1"/>
        <v>2.63</v>
      </c>
      <c r="R9" s="14">
        <f t="shared" si="2"/>
        <v>3</v>
      </c>
      <c r="S9" s="15">
        <f t="shared" si="3"/>
        <v>7.38</v>
      </c>
    </row>
    <row r="10" spans="1:19" x14ac:dyDescent="0.25">
      <c r="A10" s="2" t="s">
        <v>27</v>
      </c>
      <c r="B10" s="2" t="s">
        <v>28</v>
      </c>
      <c r="C10" s="12">
        <v>0</v>
      </c>
      <c r="D10" s="12">
        <v>3</v>
      </c>
      <c r="E10" s="12">
        <v>3</v>
      </c>
      <c r="F10" s="12">
        <v>3</v>
      </c>
      <c r="G10" s="12">
        <v>0</v>
      </c>
      <c r="H10" s="10">
        <v>3</v>
      </c>
      <c r="I10" s="10">
        <v>3</v>
      </c>
      <c r="J10" s="10">
        <v>0</v>
      </c>
      <c r="K10" s="9">
        <v>3.27</v>
      </c>
      <c r="L10" s="9">
        <v>3</v>
      </c>
      <c r="M10" s="10">
        <v>3</v>
      </c>
      <c r="N10" s="8">
        <v>0.25</v>
      </c>
      <c r="O10" s="8">
        <f>AVERAGE(C10:G10)</f>
        <v>1.8</v>
      </c>
      <c r="P10" s="13">
        <f t="shared" si="0"/>
        <v>3.1349999999999998</v>
      </c>
      <c r="Q10" s="8">
        <f t="shared" si="1"/>
        <v>2.0499999999999998</v>
      </c>
      <c r="R10" s="14">
        <f t="shared" si="2"/>
        <v>2.25</v>
      </c>
      <c r="S10" s="15">
        <f t="shared" si="3"/>
        <v>7.4349999999999996</v>
      </c>
    </row>
    <row r="11" spans="1:19" x14ac:dyDescent="0.25">
      <c r="A11" s="2" t="s">
        <v>29</v>
      </c>
      <c r="B11" s="2" t="s">
        <v>30</v>
      </c>
      <c r="C11" s="12">
        <v>3</v>
      </c>
      <c r="D11" s="12">
        <v>3</v>
      </c>
      <c r="E11" s="12">
        <v>3</v>
      </c>
      <c r="F11" s="12">
        <v>3</v>
      </c>
      <c r="G11" s="12">
        <v>3</v>
      </c>
      <c r="H11" s="10">
        <v>3</v>
      </c>
      <c r="I11" s="10">
        <v>3</v>
      </c>
      <c r="J11" s="10">
        <v>3</v>
      </c>
      <c r="K11" s="9">
        <v>3.5</v>
      </c>
      <c r="L11" s="9">
        <v>3.25</v>
      </c>
      <c r="M11" s="10">
        <v>3</v>
      </c>
      <c r="N11" s="8">
        <v>0.5</v>
      </c>
      <c r="O11" s="8">
        <f>AVERAGE(C11:G11)</f>
        <v>3</v>
      </c>
      <c r="P11" s="13">
        <f t="shared" si="0"/>
        <v>3.375</v>
      </c>
      <c r="Q11" s="8">
        <f t="shared" si="1"/>
        <v>3.5</v>
      </c>
      <c r="R11" s="14">
        <f t="shared" si="2"/>
        <v>3</v>
      </c>
      <c r="S11" s="15">
        <f t="shared" si="3"/>
        <v>9.875</v>
      </c>
    </row>
    <row r="12" spans="1:19" x14ac:dyDescent="0.25">
      <c r="A12" s="2" t="s">
        <v>31</v>
      </c>
      <c r="B12" s="2" t="s">
        <v>32</v>
      </c>
      <c r="C12" s="12">
        <v>3</v>
      </c>
      <c r="D12" s="12">
        <v>3</v>
      </c>
      <c r="E12" s="12">
        <v>3</v>
      </c>
      <c r="F12" s="12">
        <v>3</v>
      </c>
      <c r="G12" s="12">
        <v>3</v>
      </c>
      <c r="H12" s="10">
        <v>3</v>
      </c>
      <c r="I12" s="10">
        <v>3</v>
      </c>
      <c r="J12" s="10">
        <v>3</v>
      </c>
      <c r="K12" s="9">
        <v>3.5</v>
      </c>
      <c r="L12" s="9">
        <v>3</v>
      </c>
      <c r="M12" s="10">
        <v>3</v>
      </c>
      <c r="N12" s="8">
        <v>0.25</v>
      </c>
      <c r="O12" s="8">
        <f>AVERAGE(C12:G12)</f>
        <v>3</v>
      </c>
      <c r="P12" s="13">
        <f t="shared" si="0"/>
        <v>3.25</v>
      </c>
      <c r="Q12" s="8">
        <f t="shared" si="1"/>
        <v>3.25</v>
      </c>
      <c r="R12" s="14">
        <f t="shared" si="2"/>
        <v>3</v>
      </c>
      <c r="S12" s="15">
        <f t="shared" si="3"/>
        <v>9.5</v>
      </c>
    </row>
    <row r="13" spans="1:19" x14ac:dyDescent="0.25">
      <c r="A13" s="2" t="s">
        <v>33</v>
      </c>
      <c r="B13" s="2" t="s">
        <v>34</v>
      </c>
      <c r="C13" s="12">
        <v>3</v>
      </c>
      <c r="D13" s="12">
        <v>3</v>
      </c>
      <c r="E13" s="12">
        <v>3</v>
      </c>
      <c r="F13" s="12">
        <v>3</v>
      </c>
      <c r="G13" s="12">
        <v>3</v>
      </c>
      <c r="H13" s="10">
        <v>3</v>
      </c>
      <c r="I13" s="10">
        <v>3</v>
      </c>
      <c r="J13" s="10">
        <v>3</v>
      </c>
      <c r="K13" s="9">
        <v>3.5</v>
      </c>
      <c r="L13" s="9">
        <v>3.25</v>
      </c>
      <c r="M13" s="10">
        <v>3</v>
      </c>
      <c r="N13" s="8">
        <v>0.25</v>
      </c>
      <c r="O13" s="8">
        <f>AVERAGE(C13:G13)</f>
        <v>3</v>
      </c>
      <c r="P13" s="13">
        <f t="shared" si="0"/>
        <v>3.375</v>
      </c>
      <c r="Q13" s="8">
        <f t="shared" si="1"/>
        <v>3.25</v>
      </c>
      <c r="R13" s="14">
        <f t="shared" si="2"/>
        <v>3</v>
      </c>
      <c r="S13" s="15">
        <f t="shared" si="3"/>
        <v>9.625</v>
      </c>
    </row>
    <row r="14" spans="1:19" x14ac:dyDescent="0.25">
      <c r="A14" s="2" t="s">
        <v>35</v>
      </c>
      <c r="B14" s="2" t="s">
        <v>36</v>
      </c>
      <c r="C14" s="12">
        <v>0</v>
      </c>
      <c r="D14" s="12">
        <v>3</v>
      </c>
      <c r="E14" s="12">
        <v>3</v>
      </c>
      <c r="F14" s="12">
        <v>2.9</v>
      </c>
      <c r="G14" s="12">
        <v>0</v>
      </c>
      <c r="H14" s="10">
        <v>3</v>
      </c>
      <c r="I14" s="10">
        <v>3</v>
      </c>
      <c r="J14" s="10">
        <v>0</v>
      </c>
      <c r="K14" s="9">
        <v>3.27</v>
      </c>
      <c r="L14" s="9">
        <v>0</v>
      </c>
      <c r="M14" s="10">
        <v>0</v>
      </c>
      <c r="N14" s="8">
        <v>0</v>
      </c>
      <c r="O14" s="8">
        <f>AVERAGE(C14:G14)</f>
        <v>1.78</v>
      </c>
      <c r="P14" s="13">
        <f t="shared" si="0"/>
        <v>1.635</v>
      </c>
      <c r="Q14" s="8">
        <f t="shared" si="1"/>
        <v>1.78</v>
      </c>
      <c r="R14" s="14">
        <f t="shared" si="2"/>
        <v>1.5</v>
      </c>
      <c r="S14" s="15">
        <f t="shared" si="3"/>
        <v>4.915</v>
      </c>
    </row>
    <row r="15" spans="1:19" x14ac:dyDescent="0.25">
      <c r="A15" s="2" t="s">
        <v>37</v>
      </c>
      <c r="B15" s="2" t="s">
        <v>38</v>
      </c>
      <c r="C15" s="12">
        <v>3</v>
      </c>
      <c r="D15" s="12">
        <v>3</v>
      </c>
      <c r="E15" s="12">
        <v>3</v>
      </c>
      <c r="F15" s="12">
        <v>3</v>
      </c>
      <c r="G15" s="12">
        <v>3</v>
      </c>
      <c r="H15" s="10">
        <v>3</v>
      </c>
      <c r="I15" s="10">
        <v>3</v>
      </c>
      <c r="J15" s="10">
        <v>3</v>
      </c>
      <c r="K15" s="9">
        <v>3.5</v>
      </c>
      <c r="L15" s="9">
        <v>3.25</v>
      </c>
      <c r="M15" s="10">
        <v>3</v>
      </c>
      <c r="N15" s="8">
        <v>0.25</v>
      </c>
      <c r="O15" s="8">
        <f>AVERAGE(C15:G15)</f>
        <v>3</v>
      </c>
      <c r="P15" s="13">
        <f t="shared" si="0"/>
        <v>3.375</v>
      </c>
      <c r="Q15" s="8">
        <f t="shared" si="1"/>
        <v>3.25</v>
      </c>
      <c r="R15" s="14">
        <f t="shared" si="2"/>
        <v>3</v>
      </c>
      <c r="S15" s="15">
        <f t="shared" si="3"/>
        <v>9.625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Pamela A. Buñay G.</cp:lastModifiedBy>
  <dcterms:created xsi:type="dcterms:W3CDTF">2025-06-05T19:55:11Z</dcterms:created>
  <dcterms:modified xsi:type="dcterms:W3CDTF">2025-06-05T20:09:40Z</dcterms:modified>
  <cp:category/>
</cp:coreProperties>
</file>