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presas\19) UNACH\2023-2S\001-01-MATEMÁTICA-CLASES\"/>
    </mc:Choice>
  </mc:AlternateContent>
  <xr:revisionPtr revIDLastSave="0" documentId="13_ncr:1_{8D58FEB2-D5D4-418D-9864-59DDF5B0C687}" xr6:coauthVersionLast="47" xr6:coauthVersionMax="47" xr10:uidLastSave="{00000000-0000-0000-0000-000000000000}"/>
  <bookViews>
    <workbookView xWindow="-96" yWindow="-96" windowWidth="23232" windowHeight="12552" xr2:uid="{69B5A60C-600B-46CD-A4FF-F6113EB26429}"/>
  </bookViews>
  <sheets>
    <sheet name="EJERCICI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7" i="3" l="1"/>
  <c r="O127" i="3"/>
  <c r="N127" i="3"/>
  <c r="M127" i="3"/>
  <c r="Q126" i="3"/>
  <c r="O126" i="3"/>
  <c r="N126" i="3"/>
  <c r="M126" i="3"/>
  <c r="Q125" i="3"/>
  <c r="O125" i="3"/>
  <c r="N125" i="3"/>
  <c r="M125" i="3"/>
  <c r="Q124" i="3"/>
  <c r="O124" i="3"/>
  <c r="N124" i="3"/>
  <c r="M124" i="3"/>
  <c r="Q123" i="3"/>
  <c r="O123" i="3"/>
  <c r="N123" i="3"/>
  <c r="M123" i="3"/>
  <c r="Q122" i="3"/>
  <c r="O122" i="3"/>
  <c r="N122" i="3"/>
  <c r="M122" i="3"/>
  <c r="Q121" i="3"/>
  <c r="O121" i="3"/>
  <c r="N121" i="3"/>
  <c r="M121" i="3"/>
  <c r="Q120" i="3"/>
  <c r="Q128" i="3" s="1"/>
  <c r="R128" i="3" s="1"/>
  <c r="O120" i="3"/>
  <c r="N120" i="3"/>
  <c r="M120" i="3"/>
  <c r="O119" i="3"/>
  <c r="N119" i="3"/>
  <c r="M119" i="3"/>
  <c r="K119" i="3"/>
  <c r="P119" i="3" s="1"/>
  <c r="Q115" i="3"/>
  <c r="O115" i="3"/>
  <c r="N115" i="3"/>
  <c r="M115" i="3"/>
  <c r="Q114" i="3"/>
  <c r="O114" i="3"/>
  <c r="N114" i="3"/>
  <c r="M114" i="3"/>
  <c r="Q113" i="3"/>
  <c r="O113" i="3"/>
  <c r="N113" i="3"/>
  <c r="M113" i="3"/>
  <c r="Q112" i="3"/>
  <c r="O112" i="3"/>
  <c r="N112" i="3"/>
  <c r="M112" i="3"/>
  <c r="Q111" i="3"/>
  <c r="O111" i="3"/>
  <c r="N111" i="3"/>
  <c r="M111" i="3"/>
  <c r="Q110" i="3"/>
  <c r="O110" i="3"/>
  <c r="N110" i="3"/>
  <c r="M110" i="3"/>
  <c r="Q109" i="3"/>
  <c r="O109" i="3"/>
  <c r="N109" i="3"/>
  <c r="M109" i="3"/>
  <c r="Q108" i="3"/>
  <c r="Q116" i="3" s="1"/>
  <c r="R116" i="3" s="1"/>
  <c r="O108" i="3"/>
  <c r="N108" i="3"/>
  <c r="M108" i="3"/>
  <c r="O107" i="3"/>
  <c r="N107" i="3"/>
  <c r="M107" i="3"/>
  <c r="K107" i="3"/>
  <c r="P107" i="3" s="1"/>
  <c r="Q103" i="3"/>
  <c r="Q102" i="3"/>
  <c r="Q101" i="3"/>
  <c r="Q100" i="3"/>
  <c r="K99" i="3"/>
  <c r="P99" i="3" s="1"/>
  <c r="Q96" i="3"/>
  <c r="O96" i="3"/>
  <c r="N96" i="3"/>
  <c r="M96" i="3"/>
  <c r="Q95" i="3"/>
  <c r="O95" i="3"/>
  <c r="N95" i="3"/>
  <c r="M95" i="3"/>
  <c r="Q94" i="3"/>
  <c r="O94" i="3"/>
  <c r="N94" i="3"/>
  <c r="M94" i="3"/>
  <c r="Q93" i="3"/>
  <c r="O93" i="3"/>
  <c r="N93" i="3"/>
  <c r="M93" i="3"/>
  <c r="Q92" i="3"/>
  <c r="O92" i="3"/>
  <c r="N92" i="3"/>
  <c r="M92" i="3"/>
  <c r="Q91" i="3"/>
  <c r="O91" i="3"/>
  <c r="N91" i="3"/>
  <c r="M91" i="3"/>
  <c r="Q90" i="3"/>
  <c r="O90" i="3"/>
  <c r="N90" i="3"/>
  <c r="M90" i="3"/>
  <c r="Q89" i="3"/>
  <c r="O89" i="3"/>
  <c r="N89" i="3"/>
  <c r="M89" i="3"/>
  <c r="O88" i="3"/>
  <c r="N88" i="3"/>
  <c r="M88" i="3"/>
  <c r="K88" i="3"/>
  <c r="P88" i="3" s="1"/>
  <c r="Q84" i="3"/>
  <c r="N84" i="3"/>
  <c r="M84" i="3"/>
  <c r="Q83" i="3"/>
  <c r="N83" i="3"/>
  <c r="M83" i="3"/>
  <c r="Q82" i="3"/>
  <c r="N82" i="3"/>
  <c r="M82" i="3"/>
  <c r="Q81" i="3"/>
  <c r="N81" i="3"/>
  <c r="M81" i="3"/>
  <c r="Q80" i="3"/>
  <c r="N80" i="3"/>
  <c r="M80" i="3"/>
  <c r="Q79" i="3"/>
  <c r="N79" i="3"/>
  <c r="M79" i="3"/>
  <c r="Q78" i="3"/>
  <c r="N78" i="3"/>
  <c r="M78" i="3"/>
  <c r="Q77" i="3"/>
  <c r="N77" i="3"/>
  <c r="M77" i="3"/>
  <c r="N76" i="3"/>
  <c r="M76" i="3"/>
  <c r="K76" i="3"/>
  <c r="P76" i="3" s="1"/>
  <c r="Q72" i="3"/>
  <c r="N72" i="3"/>
  <c r="M72" i="3"/>
  <c r="Q71" i="3"/>
  <c r="N71" i="3"/>
  <c r="M71" i="3"/>
  <c r="Q70" i="3"/>
  <c r="N70" i="3"/>
  <c r="M70" i="3"/>
  <c r="Q69" i="3"/>
  <c r="N69" i="3"/>
  <c r="M69" i="3"/>
  <c r="N68" i="3"/>
  <c r="M68" i="3"/>
  <c r="K68" i="3"/>
  <c r="P68" i="3" s="1"/>
  <c r="Q64" i="3"/>
  <c r="N64" i="3"/>
  <c r="M64" i="3"/>
  <c r="Q63" i="3"/>
  <c r="N63" i="3"/>
  <c r="M63" i="3"/>
  <c r="Q62" i="3"/>
  <c r="N62" i="3"/>
  <c r="M62" i="3"/>
  <c r="Q61" i="3"/>
  <c r="N61" i="3"/>
  <c r="M61" i="3"/>
  <c r="N60" i="3"/>
  <c r="M60" i="3"/>
  <c r="K60" i="3"/>
  <c r="P60" i="3" s="1"/>
  <c r="Q56" i="3"/>
  <c r="N56" i="3"/>
  <c r="M56" i="3"/>
  <c r="Q55" i="3"/>
  <c r="N55" i="3"/>
  <c r="M55" i="3"/>
  <c r="Q54" i="3"/>
  <c r="N54" i="3"/>
  <c r="M54" i="3"/>
  <c r="Q53" i="3"/>
  <c r="N53" i="3"/>
  <c r="M53" i="3"/>
  <c r="N52" i="3"/>
  <c r="M52" i="3"/>
  <c r="K52" i="3"/>
  <c r="P52" i="3" s="1"/>
  <c r="Q48" i="3"/>
  <c r="N48" i="3"/>
  <c r="M48" i="3"/>
  <c r="Q47" i="3"/>
  <c r="N47" i="3"/>
  <c r="M47" i="3"/>
  <c r="Q46" i="3"/>
  <c r="N46" i="3"/>
  <c r="M46" i="3"/>
  <c r="Q45" i="3"/>
  <c r="N45" i="3"/>
  <c r="M45" i="3"/>
  <c r="N44" i="3"/>
  <c r="M44" i="3"/>
  <c r="K44" i="3"/>
  <c r="P44" i="3" s="1"/>
  <c r="Q40" i="3"/>
  <c r="N40" i="3"/>
  <c r="M40" i="3"/>
  <c r="Q39" i="3"/>
  <c r="N39" i="3"/>
  <c r="M39" i="3"/>
  <c r="Q38" i="3"/>
  <c r="N38" i="3"/>
  <c r="M38" i="3"/>
  <c r="Q37" i="3"/>
  <c r="N37" i="3"/>
  <c r="M37" i="3"/>
  <c r="N36" i="3"/>
  <c r="M36" i="3"/>
  <c r="K36" i="3"/>
  <c r="P36" i="3" s="1"/>
  <c r="Q32" i="3"/>
  <c r="N32" i="3"/>
  <c r="M32" i="3"/>
  <c r="Q31" i="3"/>
  <c r="N31" i="3"/>
  <c r="M31" i="3"/>
  <c r="Q30" i="3"/>
  <c r="N30" i="3"/>
  <c r="M30" i="3"/>
  <c r="Q29" i="3"/>
  <c r="N29" i="3"/>
  <c r="M29" i="3"/>
  <c r="N28" i="3"/>
  <c r="M28" i="3"/>
  <c r="K28" i="3"/>
  <c r="P28" i="3" s="1"/>
  <c r="Q24" i="3"/>
  <c r="N24" i="3"/>
  <c r="M24" i="3"/>
  <c r="Q23" i="3"/>
  <c r="N23" i="3"/>
  <c r="M23" i="3"/>
  <c r="Q22" i="3"/>
  <c r="N22" i="3"/>
  <c r="M22" i="3"/>
  <c r="Q21" i="3"/>
  <c r="N21" i="3"/>
  <c r="M21" i="3"/>
  <c r="N20" i="3"/>
  <c r="M20" i="3"/>
  <c r="K20" i="3"/>
  <c r="P20" i="3" s="1"/>
  <c r="Q16" i="3"/>
  <c r="N16" i="3"/>
  <c r="M16" i="3"/>
  <c r="Q15" i="3"/>
  <c r="N15" i="3"/>
  <c r="M15" i="3"/>
  <c r="Q14" i="3"/>
  <c r="N14" i="3"/>
  <c r="M14" i="3"/>
  <c r="Q13" i="3"/>
  <c r="N13" i="3"/>
  <c r="M13" i="3"/>
  <c r="N12" i="3"/>
  <c r="M12" i="3"/>
  <c r="K12" i="3"/>
  <c r="P12" i="3" s="1"/>
  <c r="Q8" i="3"/>
  <c r="N8" i="3"/>
  <c r="M8" i="3"/>
  <c r="Q7" i="3"/>
  <c r="N7" i="3"/>
  <c r="M7" i="3"/>
  <c r="Q6" i="3"/>
  <c r="N6" i="3"/>
  <c r="M6" i="3"/>
  <c r="Q5" i="3"/>
  <c r="N5" i="3"/>
  <c r="M5" i="3"/>
  <c r="N4" i="3"/>
  <c r="M4" i="3"/>
  <c r="K4" i="3"/>
  <c r="P4" i="3" s="1"/>
  <c r="Q97" i="3" l="1"/>
  <c r="R97" i="3" s="1"/>
  <c r="Q104" i="3"/>
  <c r="R104" i="3" s="1"/>
  <c r="Q73" i="3"/>
  <c r="R73" i="3" s="1"/>
  <c r="Q65" i="3"/>
  <c r="R65" i="3" s="1"/>
  <c r="Q57" i="3"/>
  <c r="R57" i="3" s="1"/>
  <c r="Q41" i="3"/>
  <c r="R41" i="3" s="1"/>
  <c r="Q33" i="3"/>
  <c r="R33" i="3" s="1"/>
  <c r="Q25" i="3"/>
  <c r="R25" i="3" s="1"/>
  <c r="Q17" i="3"/>
  <c r="R17" i="3" s="1"/>
  <c r="Q9" i="3"/>
  <c r="R9" i="3" s="1"/>
  <c r="Q85" i="3"/>
  <c r="R85" i="3" s="1"/>
  <c r="Q49" i="3"/>
  <c r="R49" i="3" s="1"/>
</calcChain>
</file>

<file path=xl/sharedStrings.xml><?xml version="1.0" encoding="utf-8"?>
<sst xmlns="http://schemas.openxmlformats.org/spreadsheetml/2006/main" count="302" uniqueCount="32">
  <si>
    <t>p</t>
  </si>
  <si>
    <t>q</t>
  </si>
  <si>
    <t>V</t>
  </si>
  <si>
    <t>F</t>
  </si>
  <si>
    <t>r</t>
  </si>
  <si>
    <t>s</t>
  </si>
  <si>
    <t>v</t>
  </si>
  <si>
    <t>~r⊕~q</t>
  </si>
  <si>
    <t>~s∨(q↔~p)</t>
  </si>
  <si>
    <t>r↔~p</t>
  </si>
  <si>
    <t>s∨p</t>
  </si>
  <si>
    <t>p∧~s</t>
  </si>
  <si>
    <t>~r∨~s</t>
  </si>
  <si>
    <t>~q→s</t>
  </si>
  <si>
    <t>~c→~d</t>
  </si>
  <si>
    <t>c</t>
  </si>
  <si>
    <t>d</t>
  </si>
  <si>
    <t>~v⊕~x</t>
  </si>
  <si>
    <t>x</t>
  </si>
  <si>
    <t>Z→~A</t>
  </si>
  <si>
    <t>Z</t>
  </si>
  <si>
    <t>A</t>
  </si>
  <si>
    <t>H</t>
  </si>
  <si>
    <t>~H→q</t>
  </si>
  <si>
    <t>e</t>
  </si>
  <si>
    <t>G</t>
  </si>
  <si>
    <t>G→p∨r</t>
  </si>
  <si>
    <t>X</t>
  </si>
  <si>
    <t>(d∧e)∨q</t>
  </si>
  <si>
    <t>~p⊕(q→X)</t>
  </si>
  <si>
    <t xml:space="preserve">Completar las respuestas en la columna </t>
  </si>
  <si>
    <t>Verificar el resultado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</si>
</sst>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0" fontId="0" fillId="5" borderId="0" xfId="0" applyFill="1" applyProtection="1"/>
    <xf numFmtId="0" fontId="4" fillId="0" borderId="0" xfId="0" applyFont="1" applyProtection="1"/>
    <xf numFmtId="0" fontId="3" fillId="0" borderId="0" xfId="0" applyFont="1" applyProtection="1"/>
    <xf numFmtId="0" fontId="1" fillId="3" borderId="18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5" borderId="0" xfId="0" applyFill="1" applyBorder="1" applyAlignment="1" applyProtection="1"/>
    <xf numFmtId="0" fontId="0" fillId="5" borderId="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3" fillId="5" borderId="0" xfId="0" applyFont="1" applyFill="1" applyProtection="1"/>
    <xf numFmtId="0" fontId="0" fillId="0" borderId="0" xfId="0" applyBorder="1" applyAlignment="1" applyProtection="1">
      <alignment horizontal="center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1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220980</xdr:colOff>
      <xdr:row>0</xdr:row>
      <xdr:rowOff>87630</xdr:rowOff>
    </xdr:from>
    <xdr:to>
      <xdr:col>10</xdr:col>
      <xdr:colOff>579120</xdr:colOff>
      <xdr:row>2</xdr:row>
      <xdr:rowOff>186690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46332B3-59F1-44D9-B783-4173130D5B45}"/>
            </a:ext>
          </a:extLst>
        </xdr:cNvPr>
        <xdr:cNvSpPr/>
      </xdr:nvSpPr>
      <xdr:spPr>
        <a:xfrm>
          <a:off x="6309360" y="87630"/>
          <a:ext cx="35814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17</xdr:col>
      <xdr:colOff>808969</xdr:colOff>
      <xdr:row>8</xdr:row>
      <xdr:rowOff>180612</xdr:rowOff>
    </xdr:from>
    <xdr:to>
      <xdr:col>19</xdr:col>
      <xdr:colOff>1999</xdr:colOff>
      <xdr:row>10</xdr:row>
      <xdr:rowOff>55430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120EBBC-8768-485E-BB45-FCD0F4E3BE5E}"/>
            </a:ext>
          </a:extLst>
        </xdr:cNvPr>
        <xdr:cNvSpPr/>
      </xdr:nvSpPr>
      <xdr:spPr>
        <a:xfrm rot="12491832">
          <a:off x="7933669" y="1891302"/>
          <a:ext cx="682740" cy="24057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7652-F0E9-4E6E-BE7C-8DEC31827746}">
  <dimension ref="B1:AB170"/>
  <sheetViews>
    <sheetView tabSelected="1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U20" sqref="U20"/>
    </sheetView>
  </sheetViews>
  <sheetFormatPr defaultRowHeight="14.4" x14ac:dyDescent="0.55000000000000004"/>
  <cols>
    <col min="1" max="1" width="4.5234375" style="1" customWidth="1"/>
    <col min="2" max="3" width="8.83984375" style="1"/>
    <col min="4" max="10" width="8.83984375" style="2" customWidth="1"/>
    <col min="11" max="11" width="10.47265625" style="1" bestFit="1" customWidth="1"/>
    <col min="12" max="12" width="3.83984375" style="1" customWidth="1"/>
    <col min="13" max="15" width="8.83984375" style="1" hidden="1" customWidth="1"/>
    <col min="16" max="16" width="10.47265625" style="1" hidden="1" customWidth="1"/>
    <col min="17" max="17" width="8.83984375" style="1" hidden="1" customWidth="1"/>
    <col min="18" max="18" width="11.734375" style="1" customWidth="1"/>
    <col min="19" max="16384" width="8.83984375" style="1"/>
  </cols>
  <sheetData>
    <row r="1" spans="2:28" ht="15.6" x14ac:dyDescent="0.6">
      <c r="AB1" s="3" t="s">
        <v>2</v>
      </c>
    </row>
    <row r="2" spans="2:28" ht="23.1" x14ac:dyDescent="0.85">
      <c r="J2" s="50" t="s">
        <v>30</v>
      </c>
      <c r="AB2" s="3" t="s">
        <v>3</v>
      </c>
    </row>
    <row r="3" spans="2:28" ht="23.4" thickBot="1" x14ac:dyDescent="0.9">
      <c r="B3" s="4" t="s">
        <v>10</v>
      </c>
      <c r="E3" s="36"/>
      <c r="F3" s="36"/>
      <c r="G3" s="36"/>
      <c r="H3" s="36"/>
      <c r="I3" s="36"/>
      <c r="J3" s="36"/>
      <c r="K3" s="37"/>
    </row>
    <row r="4" spans="2:28" ht="14.7" thickBot="1" x14ac:dyDescent="0.6">
      <c r="B4" s="5" t="s">
        <v>5</v>
      </c>
      <c r="C4" s="5" t="s">
        <v>0</v>
      </c>
      <c r="D4" s="6"/>
      <c r="E4" s="38"/>
      <c r="F4" s="38"/>
      <c r="G4" s="38"/>
      <c r="H4" s="38"/>
      <c r="I4" s="38"/>
      <c r="J4" s="38"/>
      <c r="K4" s="39" t="str">
        <f>B3</f>
        <v>s∨p</v>
      </c>
      <c r="M4" s="7" t="str">
        <f>B4</f>
        <v>s</v>
      </c>
      <c r="N4" s="8" t="str">
        <f t="shared" ref="N4:N8" si="0">C4</f>
        <v>p</v>
      </c>
      <c r="O4" s="9"/>
      <c r="P4" s="10" t="str">
        <f>+K4</f>
        <v>s∨p</v>
      </c>
    </row>
    <row r="5" spans="2:28" x14ac:dyDescent="0.55000000000000004">
      <c r="B5" s="11" t="s">
        <v>3</v>
      </c>
      <c r="C5" s="11" t="s">
        <v>3</v>
      </c>
      <c r="D5" s="12"/>
      <c r="E5" s="40"/>
      <c r="F5" s="40"/>
      <c r="G5" s="40"/>
      <c r="H5" s="40"/>
      <c r="I5" s="40"/>
      <c r="J5" s="40"/>
      <c r="K5" s="41" t="s">
        <v>3</v>
      </c>
      <c r="M5" s="13" t="str">
        <f t="shared" ref="M5:M8" si="1">B5</f>
        <v>F</v>
      </c>
      <c r="N5" s="14" t="str">
        <f t="shared" si="0"/>
        <v>F</v>
      </c>
      <c r="O5" s="15"/>
      <c r="P5" s="16" t="s">
        <v>3</v>
      </c>
      <c r="Q5" s="1" t="b">
        <f>K5=P5</f>
        <v>1</v>
      </c>
    </row>
    <row r="6" spans="2:28" x14ac:dyDescent="0.55000000000000004">
      <c r="B6" s="11" t="s">
        <v>3</v>
      </c>
      <c r="C6" s="11" t="s">
        <v>2</v>
      </c>
      <c r="D6" s="12"/>
      <c r="E6" s="40"/>
      <c r="F6" s="40"/>
      <c r="G6" s="40"/>
      <c r="H6" s="40"/>
      <c r="I6" s="40"/>
      <c r="J6" s="40"/>
      <c r="K6" s="41" t="s">
        <v>2</v>
      </c>
      <c r="M6" s="17" t="str">
        <f t="shared" si="1"/>
        <v>F</v>
      </c>
      <c r="N6" s="18" t="str">
        <f t="shared" si="0"/>
        <v>V</v>
      </c>
      <c r="O6" s="19"/>
      <c r="P6" s="20" t="s">
        <v>2</v>
      </c>
      <c r="Q6" s="1" t="b">
        <f t="shared" ref="Q6:Q8" si="2">K6=P6</f>
        <v>1</v>
      </c>
    </row>
    <row r="7" spans="2:28" x14ac:dyDescent="0.55000000000000004">
      <c r="B7" s="11" t="s">
        <v>2</v>
      </c>
      <c r="C7" s="11" t="s">
        <v>3</v>
      </c>
      <c r="D7" s="12"/>
      <c r="E7" s="40"/>
      <c r="F7" s="40"/>
      <c r="G7" s="40"/>
      <c r="H7" s="40"/>
      <c r="I7" s="40"/>
      <c r="J7" s="40"/>
      <c r="K7" s="41" t="s">
        <v>2</v>
      </c>
      <c r="M7" s="17" t="str">
        <f t="shared" si="1"/>
        <v>V</v>
      </c>
      <c r="N7" s="18" t="str">
        <f t="shared" si="0"/>
        <v>F</v>
      </c>
      <c r="O7" s="19"/>
      <c r="P7" s="20" t="s">
        <v>2</v>
      </c>
      <c r="Q7" s="1" t="b">
        <f t="shared" si="2"/>
        <v>1</v>
      </c>
    </row>
    <row r="8" spans="2:28" ht="14.7" thickBot="1" x14ac:dyDescent="0.6">
      <c r="B8" s="11" t="s">
        <v>2</v>
      </c>
      <c r="C8" s="11" t="s">
        <v>2</v>
      </c>
      <c r="D8" s="12"/>
      <c r="E8" s="40"/>
      <c r="F8" s="40"/>
      <c r="G8" s="40"/>
      <c r="H8" s="40"/>
      <c r="I8" s="40"/>
      <c r="J8" s="40"/>
      <c r="K8" s="41" t="s">
        <v>2</v>
      </c>
      <c r="M8" s="21" t="str">
        <f t="shared" si="1"/>
        <v>V</v>
      </c>
      <c r="N8" s="22" t="str">
        <f t="shared" si="0"/>
        <v>V</v>
      </c>
      <c r="O8" s="23"/>
      <c r="P8" s="24" t="s">
        <v>2</v>
      </c>
      <c r="Q8" s="1" t="b">
        <f t="shared" si="2"/>
        <v>1</v>
      </c>
    </row>
    <row r="9" spans="2:28" x14ac:dyDescent="0.55000000000000004">
      <c r="E9" s="36"/>
      <c r="F9" s="36"/>
      <c r="G9" s="36"/>
      <c r="H9" s="36"/>
      <c r="I9" s="36"/>
      <c r="J9" s="36"/>
      <c r="K9" s="37"/>
      <c r="Q9" s="1">
        <f>COUNTIF(Q5:Q8,FALSE)</f>
        <v>0</v>
      </c>
      <c r="R9" s="1" t="str">
        <f>IF(Q9=0,"CORRECTO","INCORRECTO")</f>
        <v>CORRECTO</v>
      </c>
    </row>
    <row r="10" spans="2:28" x14ac:dyDescent="0.55000000000000004">
      <c r="E10" s="36"/>
      <c r="F10" s="36"/>
      <c r="G10" s="36"/>
      <c r="H10" s="36"/>
      <c r="I10" s="36"/>
      <c r="J10" s="36"/>
      <c r="K10" s="37"/>
    </row>
    <row r="11" spans="2:28" ht="23.4" thickBot="1" x14ac:dyDescent="0.9">
      <c r="B11" s="4" t="s">
        <v>11</v>
      </c>
      <c r="E11" s="36"/>
      <c r="F11" s="36"/>
      <c r="G11" s="36"/>
      <c r="H11" s="36"/>
      <c r="I11" s="36"/>
      <c r="J11" s="36"/>
      <c r="K11" s="37"/>
      <c r="T11" s="51" t="s">
        <v>31</v>
      </c>
    </row>
    <row r="12" spans="2:28" ht="14.7" thickBot="1" x14ac:dyDescent="0.6">
      <c r="B12" s="7" t="s">
        <v>0</v>
      </c>
      <c r="C12" s="8" t="s">
        <v>5</v>
      </c>
      <c r="D12" s="25"/>
      <c r="E12" s="42"/>
      <c r="F12" s="42"/>
      <c r="G12" s="42"/>
      <c r="H12" s="42"/>
      <c r="I12" s="42"/>
      <c r="J12" s="42"/>
      <c r="K12" s="43" t="str">
        <f>B11</f>
        <v>p∧~s</v>
      </c>
      <c r="M12" s="7" t="str">
        <f>B12</f>
        <v>p</v>
      </c>
      <c r="N12" s="8" t="str">
        <f t="shared" ref="N12:N16" si="3">C12</f>
        <v>s</v>
      </c>
      <c r="O12" s="9"/>
      <c r="P12" s="10" t="str">
        <f>+K12</f>
        <v>p∧~s</v>
      </c>
    </row>
    <row r="13" spans="2:28" x14ac:dyDescent="0.55000000000000004">
      <c r="B13" s="26" t="s">
        <v>3</v>
      </c>
      <c r="C13" s="26" t="s">
        <v>3</v>
      </c>
      <c r="D13" s="26"/>
      <c r="E13" s="44"/>
      <c r="F13" s="44"/>
      <c r="G13" s="44"/>
      <c r="H13" s="44"/>
      <c r="I13" s="44"/>
      <c r="J13" s="44"/>
      <c r="K13" s="41"/>
      <c r="M13" s="13" t="str">
        <f t="shared" ref="M13:M16" si="4">B13</f>
        <v>F</v>
      </c>
      <c r="N13" s="14" t="str">
        <f t="shared" si="3"/>
        <v>F</v>
      </c>
      <c r="O13" s="15"/>
      <c r="P13" s="16" t="s">
        <v>3</v>
      </c>
      <c r="Q13" s="1" t="b">
        <f>K13=P13</f>
        <v>0</v>
      </c>
    </row>
    <row r="14" spans="2:28" x14ac:dyDescent="0.55000000000000004">
      <c r="B14" s="27" t="s">
        <v>3</v>
      </c>
      <c r="C14" s="27" t="s">
        <v>2</v>
      </c>
      <c r="D14" s="27"/>
      <c r="E14" s="45"/>
      <c r="F14" s="45"/>
      <c r="G14" s="45"/>
      <c r="H14" s="45"/>
      <c r="I14" s="45"/>
      <c r="J14" s="45"/>
      <c r="K14" s="41"/>
      <c r="M14" s="17" t="str">
        <f t="shared" si="4"/>
        <v>F</v>
      </c>
      <c r="N14" s="18" t="str">
        <f t="shared" si="3"/>
        <v>V</v>
      </c>
      <c r="O14" s="19"/>
      <c r="P14" s="20" t="s">
        <v>3</v>
      </c>
      <c r="Q14" s="1" t="b">
        <f t="shared" ref="Q14:Q16" si="5">K14=P14</f>
        <v>0</v>
      </c>
    </row>
    <row r="15" spans="2:28" x14ac:dyDescent="0.55000000000000004">
      <c r="B15" s="27" t="s">
        <v>2</v>
      </c>
      <c r="C15" s="27" t="s">
        <v>3</v>
      </c>
      <c r="D15" s="27"/>
      <c r="E15" s="45"/>
      <c r="F15" s="45"/>
      <c r="G15" s="45"/>
      <c r="H15" s="45"/>
      <c r="I15" s="45"/>
      <c r="J15" s="45"/>
      <c r="K15" s="41"/>
      <c r="M15" s="17" t="str">
        <f t="shared" si="4"/>
        <v>V</v>
      </c>
      <c r="N15" s="18" t="str">
        <f t="shared" si="3"/>
        <v>F</v>
      </c>
      <c r="O15" s="19"/>
      <c r="P15" s="20" t="s">
        <v>2</v>
      </c>
      <c r="Q15" s="1" t="b">
        <f t="shared" si="5"/>
        <v>0</v>
      </c>
    </row>
    <row r="16" spans="2:28" ht="14.7" thickBot="1" x14ac:dyDescent="0.6">
      <c r="B16" s="28" t="s">
        <v>2</v>
      </c>
      <c r="C16" s="28" t="s">
        <v>2</v>
      </c>
      <c r="D16" s="28"/>
      <c r="E16" s="46"/>
      <c r="F16" s="46"/>
      <c r="G16" s="46"/>
      <c r="H16" s="46"/>
      <c r="I16" s="46"/>
      <c r="J16" s="46"/>
      <c r="K16" s="41"/>
      <c r="M16" s="21" t="str">
        <f t="shared" si="4"/>
        <v>V</v>
      </c>
      <c r="N16" s="22" t="str">
        <f t="shared" si="3"/>
        <v>V</v>
      </c>
      <c r="O16" s="23"/>
      <c r="P16" s="24" t="s">
        <v>3</v>
      </c>
      <c r="Q16" s="1" t="b">
        <f t="shared" si="5"/>
        <v>0</v>
      </c>
    </row>
    <row r="17" spans="2:18" x14ac:dyDescent="0.55000000000000004">
      <c r="E17" s="36"/>
      <c r="F17" s="36"/>
      <c r="G17" s="36"/>
      <c r="H17" s="36"/>
      <c r="I17" s="36"/>
      <c r="J17" s="36"/>
      <c r="K17" s="37"/>
      <c r="Q17" s="1">
        <f>COUNTIF(Q13:Q16,FALSE)</f>
        <v>4</v>
      </c>
      <c r="R17" s="1" t="str">
        <f>IF(Q17=0,"CORRECTO","INCORRECTO")</f>
        <v>INCORRECTO</v>
      </c>
    </row>
    <row r="18" spans="2:18" x14ac:dyDescent="0.55000000000000004">
      <c r="C18" s="29"/>
      <c r="D18" s="30"/>
      <c r="E18" s="36"/>
      <c r="F18" s="48"/>
      <c r="G18" s="48"/>
      <c r="H18" s="48"/>
      <c r="I18" s="48"/>
      <c r="J18" s="47"/>
      <c r="K18" s="37"/>
    </row>
    <row r="19" spans="2:18" ht="23.4" thickBot="1" x14ac:dyDescent="0.9">
      <c r="B19" s="4" t="s">
        <v>12</v>
      </c>
      <c r="E19" s="36"/>
      <c r="F19" s="36"/>
      <c r="G19" s="36"/>
      <c r="H19" s="36"/>
      <c r="I19" s="36"/>
      <c r="J19" s="36"/>
      <c r="K19" s="37"/>
    </row>
    <row r="20" spans="2:18" ht="14.7" thickBot="1" x14ac:dyDescent="0.6">
      <c r="B20" s="5" t="s">
        <v>4</v>
      </c>
      <c r="C20" s="5" t="s">
        <v>5</v>
      </c>
      <c r="D20" s="6"/>
      <c r="E20" s="38"/>
      <c r="F20" s="38"/>
      <c r="G20" s="38"/>
      <c r="H20" s="38"/>
      <c r="I20" s="38"/>
      <c r="J20" s="38"/>
      <c r="K20" s="39" t="str">
        <f>B19</f>
        <v>~r∨~s</v>
      </c>
      <c r="M20" s="7" t="str">
        <f>B20</f>
        <v>r</v>
      </c>
      <c r="N20" s="8" t="str">
        <f t="shared" ref="N20:N24" si="6">C20</f>
        <v>s</v>
      </c>
      <c r="O20" s="9"/>
      <c r="P20" s="10" t="str">
        <f>+K20</f>
        <v>~r∨~s</v>
      </c>
    </row>
    <row r="21" spans="2:18" x14ac:dyDescent="0.55000000000000004">
      <c r="B21" s="11" t="s">
        <v>3</v>
      </c>
      <c r="C21" s="11" t="s">
        <v>3</v>
      </c>
      <c r="D21" s="12"/>
      <c r="E21" s="40"/>
      <c r="F21" s="40"/>
      <c r="G21" s="40"/>
      <c r="H21" s="40"/>
      <c r="I21" s="40"/>
      <c r="J21" s="40"/>
      <c r="K21" s="41"/>
      <c r="M21" s="13" t="str">
        <f t="shared" ref="M21:M24" si="7">B21</f>
        <v>F</v>
      </c>
      <c r="N21" s="14" t="str">
        <f t="shared" si="6"/>
        <v>F</v>
      </c>
      <c r="O21" s="15"/>
      <c r="P21" s="16" t="s">
        <v>2</v>
      </c>
      <c r="Q21" s="1" t="b">
        <f>K21=P21</f>
        <v>0</v>
      </c>
    </row>
    <row r="22" spans="2:18" x14ac:dyDescent="0.55000000000000004">
      <c r="B22" s="11" t="s">
        <v>3</v>
      </c>
      <c r="C22" s="11" t="s">
        <v>2</v>
      </c>
      <c r="D22" s="12"/>
      <c r="E22" s="40"/>
      <c r="F22" s="40"/>
      <c r="G22" s="40"/>
      <c r="H22" s="40"/>
      <c r="I22" s="40"/>
      <c r="J22" s="40"/>
      <c r="K22" s="41"/>
      <c r="M22" s="17" t="str">
        <f t="shared" si="7"/>
        <v>F</v>
      </c>
      <c r="N22" s="18" t="str">
        <f t="shared" si="6"/>
        <v>V</v>
      </c>
      <c r="O22" s="19"/>
      <c r="P22" s="20" t="s">
        <v>2</v>
      </c>
      <c r="Q22" s="1" t="b">
        <f t="shared" ref="Q22:Q24" si="8">K22=P22</f>
        <v>0</v>
      </c>
    </row>
    <row r="23" spans="2:18" x14ac:dyDescent="0.55000000000000004">
      <c r="B23" s="11" t="s">
        <v>2</v>
      </c>
      <c r="C23" s="11" t="s">
        <v>3</v>
      </c>
      <c r="D23" s="12"/>
      <c r="E23" s="40"/>
      <c r="F23" s="40"/>
      <c r="G23" s="40"/>
      <c r="H23" s="40"/>
      <c r="I23" s="40"/>
      <c r="J23" s="40"/>
      <c r="K23" s="41"/>
      <c r="M23" s="17" t="str">
        <f t="shared" si="7"/>
        <v>V</v>
      </c>
      <c r="N23" s="18" t="str">
        <f t="shared" si="6"/>
        <v>F</v>
      </c>
      <c r="O23" s="19"/>
      <c r="P23" s="20" t="s">
        <v>2</v>
      </c>
      <c r="Q23" s="1" t="b">
        <f t="shared" si="8"/>
        <v>0</v>
      </c>
    </row>
    <row r="24" spans="2:18" ht="14.7" thickBot="1" x14ac:dyDescent="0.6">
      <c r="B24" s="11" t="s">
        <v>2</v>
      </c>
      <c r="C24" s="11" t="s">
        <v>2</v>
      </c>
      <c r="D24" s="12"/>
      <c r="E24" s="40"/>
      <c r="F24" s="40"/>
      <c r="G24" s="40"/>
      <c r="H24" s="40"/>
      <c r="I24" s="40"/>
      <c r="J24" s="40"/>
      <c r="K24" s="41"/>
      <c r="M24" s="21" t="str">
        <f t="shared" si="7"/>
        <v>V</v>
      </c>
      <c r="N24" s="22" t="str">
        <f t="shared" si="6"/>
        <v>V</v>
      </c>
      <c r="O24" s="23"/>
      <c r="P24" s="24" t="s">
        <v>3</v>
      </c>
      <c r="Q24" s="1" t="b">
        <f t="shared" si="8"/>
        <v>0</v>
      </c>
    </row>
    <row r="25" spans="2:18" x14ac:dyDescent="0.55000000000000004">
      <c r="E25" s="36"/>
      <c r="F25" s="36"/>
      <c r="G25" s="36"/>
      <c r="H25" s="36"/>
      <c r="I25" s="36"/>
      <c r="J25" s="36"/>
      <c r="K25" s="37"/>
      <c r="Q25" s="1">
        <f>COUNTIF(Q21:Q24,FALSE)</f>
        <v>4</v>
      </c>
      <c r="R25" s="1" t="str">
        <f>IF(Q25=0,"CORRECTO","INCORRECTO")</f>
        <v>INCORRECTO</v>
      </c>
    </row>
    <row r="26" spans="2:18" x14ac:dyDescent="0.55000000000000004">
      <c r="E26" s="36"/>
      <c r="F26" s="36"/>
      <c r="G26" s="36"/>
      <c r="H26" s="36"/>
      <c r="I26" s="36"/>
      <c r="J26" s="36"/>
      <c r="K26" s="37"/>
    </row>
    <row r="27" spans="2:18" ht="23.4" thickBot="1" x14ac:dyDescent="0.9">
      <c r="B27" s="4" t="s">
        <v>13</v>
      </c>
      <c r="E27" s="36"/>
      <c r="F27" s="36"/>
      <c r="G27" s="36"/>
      <c r="H27" s="36"/>
      <c r="I27" s="36"/>
      <c r="J27" s="36"/>
      <c r="K27" s="37"/>
    </row>
    <row r="28" spans="2:18" ht="14.7" thickBot="1" x14ac:dyDescent="0.6">
      <c r="B28" s="5" t="s">
        <v>1</v>
      </c>
      <c r="C28" s="5" t="s">
        <v>5</v>
      </c>
      <c r="D28" s="6"/>
      <c r="E28" s="38"/>
      <c r="F28" s="38"/>
      <c r="G28" s="38"/>
      <c r="H28" s="38"/>
      <c r="I28" s="38"/>
      <c r="J28" s="38"/>
      <c r="K28" s="39" t="str">
        <f>B27</f>
        <v>~q→s</v>
      </c>
      <c r="M28" s="7" t="str">
        <f>B28</f>
        <v>q</v>
      </c>
      <c r="N28" s="8" t="str">
        <f t="shared" ref="N28:N32" si="9">C28</f>
        <v>s</v>
      </c>
      <c r="O28" s="9"/>
      <c r="P28" s="10" t="str">
        <f>+K28</f>
        <v>~q→s</v>
      </c>
    </row>
    <row r="29" spans="2:18" x14ac:dyDescent="0.55000000000000004">
      <c r="B29" s="11" t="s">
        <v>3</v>
      </c>
      <c r="C29" s="11" t="s">
        <v>3</v>
      </c>
      <c r="D29" s="12"/>
      <c r="E29" s="40"/>
      <c r="F29" s="40"/>
      <c r="G29" s="40"/>
      <c r="H29" s="40"/>
      <c r="I29" s="40"/>
      <c r="J29" s="40"/>
      <c r="K29" s="41"/>
      <c r="M29" s="13" t="str">
        <f t="shared" ref="M29:M32" si="10">B29</f>
        <v>F</v>
      </c>
      <c r="N29" s="14" t="str">
        <f t="shared" si="9"/>
        <v>F</v>
      </c>
      <c r="O29" s="15"/>
      <c r="P29" s="16" t="s">
        <v>3</v>
      </c>
      <c r="Q29" s="1" t="b">
        <f>K29=P29</f>
        <v>0</v>
      </c>
    </row>
    <row r="30" spans="2:18" x14ac:dyDescent="0.55000000000000004">
      <c r="B30" s="11" t="s">
        <v>3</v>
      </c>
      <c r="C30" s="11" t="s">
        <v>2</v>
      </c>
      <c r="D30" s="12"/>
      <c r="E30" s="40"/>
      <c r="F30" s="40"/>
      <c r="G30" s="40"/>
      <c r="H30" s="40"/>
      <c r="I30" s="40"/>
      <c r="J30" s="40"/>
      <c r="K30" s="41"/>
      <c r="M30" s="17" t="str">
        <f t="shared" si="10"/>
        <v>F</v>
      </c>
      <c r="N30" s="18" t="str">
        <f t="shared" si="9"/>
        <v>V</v>
      </c>
      <c r="O30" s="19"/>
      <c r="P30" s="20" t="s">
        <v>2</v>
      </c>
      <c r="Q30" s="1" t="b">
        <f t="shared" ref="Q30:Q32" si="11">K30=P30</f>
        <v>0</v>
      </c>
    </row>
    <row r="31" spans="2:18" x14ac:dyDescent="0.55000000000000004">
      <c r="B31" s="11" t="s">
        <v>2</v>
      </c>
      <c r="C31" s="11" t="s">
        <v>3</v>
      </c>
      <c r="D31" s="12"/>
      <c r="E31" s="40"/>
      <c r="F31" s="40"/>
      <c r="G31" s="40"/>
      <c r="H31" s="40"/>
      <c r="I31" s="40"/>
      <c r="J31" s="40"/>
      <c r="K31" s="41"/>
      <c r="M31" s="17" t="str">
        <f t="shared" si="10"/>
        <v>V</v>
      </c>
      <c r="N31" s="18" t="str">
        <f t="shared" si="9"/>
        <v>F</v>
      </c>
      <c r="O31" s="19"/>
      <c r="P31" s="20" t="s">
        <v>2</v>
      </c>
      <c r="Q31" s="1" t="b">
        <f t="shared" si="11"/>
        <v>0</v>
      </c>
    </row>
    <row r="32" spans="2:18" ht="14.7" thickBot="1" x14ac:dyDescent="0.6">
      <c r="B32" s="11" t="s">
        <v>2</v>
      </c>
      <c r="C32" s="11" t="s">
        <v>2</v>
      </c>
      <c r="D32" s="12"/>
      <c r="E32" s="40"/>
      <c r="F32" s="40"/>
      <c r="G32" s="40"/>
      <c r="H32" s="40"/>
      <c r="I32" s="40"/>
      <c r="J32" s="40"/>
      <c r="K32" s="41"/>
      <c r="M32" s="21" t="str">
        <f t="shared" si="10"/>
        <v>V</v>
      </c>
      <c r="N32" s="22" t="str">
        <f t="shared" si="9"/>
        <v>V</v>
      </c>
      <c r="O32" s="32"/>
      <c r="P32" s="20" t="s">
        <v>2</v>
      </c>
      <c r="Q32" s="1" t="b">
        <f t="shared" si="11"/>
        <v>0</v>
      </c>
    </row>
    <row r="33" spans="2:18" x14ac:dyDescent="0.55000000000000004">
      <c r="E33" s="36"/>
      <c r="F33" s="36"/>
      <c r="G33" s="36"/>
      <c r="H33" s="36"/>
      <c r="I33" s="36"/>
      <c r="J33" s="36"/>
      <c r="K33" s="37"/>
      <c r="Q33" s="1">
        <f>COUNTIF(Q29:Q32,FALSE)</f>
        <v>4</v>
      </c>
      <c r="R33" s="1" t="str">
        <f>IF(Q33=0,"CORRECTO","INCORRECTO")</f>
        <v>INCORRECTO</v>
      </c>
    </row>
    <row r="34" spans="2:18" x14ac:dyDescent="0.55000000000000004">
      <c r="E34" s="36"/>
      <c r="F34" s="36"/>
      <c r="G34" s="36"/>
      <c r="H34" s="36"/>
      <c r="I34" s="36"/>
      <c r="J34" s="36"/>
      <c r="K34" s="37"/>
    </row>
    <row r="35" spans="2:18" ht="23.4" thickBot="1" x14ac:dyDescent="0.9">
      <c r="B35" s="4" t="s">
        <v>14</v>
      </c>
      <c r="E35" s="36"/>
      <c r="F35" s="36"/>
      <c r="G35" s="36"/>
      <c r="H35" s="36"/>
      <c r="I35" s="36"/>
      <c r="J35" s="36"/>
      <c r="K35" s="37"/>
    </row>
    <row r="36" spans="2:18" ht="14.7" thickBot="1" x14ac:dyDescent="0.6">
      <c r="B36" s="5" t="s">
        <v>15</v>
      </c>
      <c r="C36" s="5" t="s">
        <v>16</v>
      </c>
      <c r="D36" s="6"/>
      <c r="E36" s="38"/>
      <c r="F36" s="38"/>
      <c r="G36" s="38"/>
      <c r="H36" s="38"/>
      <c r="I36" s="38"/>
      <c r="J36" s="38"/>
      <c r="K36" s="39" t="str">
        <f>B35</f>
        <v>~c→~d</v>
      </c>
      <c r="M36" s="7" t="str">
        <f>B36</f>
        <v>c</v>
      </c>
      <c r="N36" s="8" t="str">
        <f t="shared" ref="N36:N40" si="12">C36</f>
        <v>d</v>
      </c>
      <c r="O36" s="9"/>
      <c r="P36" s="10" t="str">
        <f>+K36</f>
        <v>~c→~d</v>
      </c>
    </row>
    <row r="37" spans="2:18" x14ac:dyDescent="0.55000000000000004">
      <c r="B37" s="11" t="s">
        <v>3</v>
      </c>
      <c r="C37" s="33" t="s">
        <v>3</v>
      </c>
      <c r="D37" s="12"/>
      <c r="E37" s="40"/>
      <c r="F37" s="40"/>
      <c r="G37" s="40"/>
      <c r="H37" s="40"/>
      <c r="I37" s="40"/>
      <c r="J37" s="40"/>
      <c r="K37" s="41"/>
      <c r="M37" s="13" t="str">
        <f t="shared" ref="M37:M40" si="13">B37</f>
        <v>F</v>
      </c>
      <c r="N37" s="14" t="str">
        <f t="shared" si="12"/>
        <v>F</v>
      </c>
      <c r="O37" s="15"/>
      <c r="P37" s="16" t="s">
        <v>2</v>
      </c>
      <c r="Q37" s="1" t="b">
        <f>K37=P37</f>
        <v>0</v>
      </c>
    </row>
    <row r="38" spans="2:18" x14ac:dyDescent="0.55000000000000004">
      <c r="B38" s="11" t="s">
        <v>3</v>
      </c>
      <c r="C38" s="33" t="s">
        <v>2</v>
      </c>
      <c r="D38" s="12"/>
      <c r="E38" s="40"/>
      <c r="F38" s="40"/>
      <c r="G38" s="40"/>
      <c r="H38" s="40"/>
      <c r="I38" s="40"/>
      <c r="J38" s="40"/>
      <c r="K38" s="41"/>
      <c r="M38" s="17" t="str">
        <f t="shared" si="13"/>
        <v>F</v>
      </c>
      <c r="N38" s="18" t="str">
        <f t="shared" si="12"/>
        <v>V</v>
      </c>
      <c r="O38" s="19"/>
      <c r="P38" s="20" t="s">
        <v>3</v>
      </c>
      <c r="Q38" s="1" t="b">
        <f t="shared" ref="Q38:Q40" si="14">K38=P38</f>
        <v>0</v>
      </c>
    </row>
    <row r="39" spans="2:18" x14ac:dyDescent="0.55000000000000004">
      <c r="B39" s="11" t="s">
        <v>2</v>
      </c>
      <c r="C39" s="33" t="s">
        <v>3</v>
      </c>
      <c r="D39" s="12"/>
      <c r="E39" s="40"/>
      <c r="F39" s="40"/>
      <c r="G39" s="40"/>
      <c r="H39" s="40"/>
      <c r="I39" s="40"/>
      <c r="J39" s="40"/>
      <c r="K39" s="41"/>
      <c r="M39" s="17" t="str">
        <f t="shared" si="13"/>
        <v>V</v>
      </c>
      <c r="N39" s="18" t="str">
        <f t="shared" si="12"/>
        <v>F</v>
      </c>
      <c r="O39" s="19"/>
      <c r="P39" s="20" t="s">
        <v>2</v>
      </c>
      <c r="Q39" s="1" t="b">
        <f t="shared" si="14"/>
        <v>0</v>
      </c>
    </row>
    <row r="40" spans="2:18" ht="14.7" thickBot="1" x14ac:dyDescent="0.6">
      <c r="B40" s="11" t="s">
        <v>2</v>
      </c>
      <c r="C40" s="33" t="s">
        <v>2</v>
      </c>
      <c r="D40" s="12"/>
      <c r="E40" s="40"/>
      <c r="F40" s="40"/>
      <c r="G40" s="40"/>
      <c r="H40" s="40"/>
      <c r="I40" s="40"/>
      <c r="J40" s="40"/>
      <c r="K40" s="41"/>
      <c r="M40" s="21" t="str">
        <f t="shared" si="13"/>
        <v>V</v>
      </c>
      <c r="N40" s="22" t="str">
        <f t="shared" si="12"/>
        <v>V</v>
      </c>
      <c r="O40" s="23"/>
      <c r="P40" s="24" t="s">
        <v>2</v>
      </c>
      <c r="Q40" s="1" t="b">
        <f t="shared" si="14"/>
        <v>0</v>
      </c>
    </row>
    <row r="41" spans="2:18" x14ac:dyDescent="0.55000000000000004">
      <c r="E41" s="36"/>
      <c r="F41" s="36"/>
      <c r="G41" s="36"/>
      <c r="H41" s="36"/>
      <c r="I41" s="36"/>
      <c r="J41" s="36"/>
      <c r="K41" s="37"/>
      <c r="Q41" s="1">
        <f>COUNTIF(Q37:Q40,FALSE)</f>
        <v>4</v>
      </c>
      <c r="R41" s="1" t="str">
        <f>IF(Q41=0,"CORRECTO","INCORRECTO")</f>
        <v>INCORRECTO</v>
      </c>
    </row>
    <row r="42" spans="2:18" x14ac:dyDescent="0.55000000000000004">
      <c r="E42" s="36"/>
      <c r="F42" s="36"/>
      <c r="G42" s="36"/>
      <c r="H42" s="36"/>
      <c r="I42" s="36"/>
      <c r="J42" s="36"/>
      <c r="K42" s="37"/>
    </row>
    <row r="43" spans="2:18" ht="23.4" thickBot="1" x14ac:dyDescent="0.9">
      <c r="B43" s="4" t="s">
        <v>17</v>
      </c>
      <c r="E43" s="36"/>
      <c r="F43" s="36"/>
      <c r="G43" s="36"/>
      <c r="H43" s="36"/>
      <c r="I43" s="36"/>
      <c r="J43" s="36"/>
      <c r="K43" s="37"/>
    </row>
    <row r="44" spans="2:18" ht="14.7" thickBot="1" x14ac:dyDescent="0.6">
      <c r="B44" s="5" t="s">
        <v>6</v>
      </c>
      <c r="C44" s="5" t="s">
        <v>18</v>
      </c>
      <c r="D44" s="6"/>
      <c r="E44" s="38"/>
      <c r="F44" s="38"/>
      <c r="G44" s="38"/>
      <c r="H44" s="38"/>
      <c r="I44" s="38"/>
      <c r="J44" s="38"/>
      <c r="K44" s="39" t="str">
        <f>B43</f>
        <v>~v⊕~x</v>
      </c>
      <c r="M44" s="7" t="str">
        <f>B44</f>
        <v>v</v>
      </c>
      <c r="N44" s="8" t="str">
        <f t="shared" ref="N44:N48" si="15">C44</f>
        <v>x</v>
      </c>
      <c r="O44" s="9"/>
      <c r="P44" s="10" t="str">
        <f>+K44</f>
        <v>~v⊕~x</v>
      </c>
    </row>
    <row r="45" spans="2:18" x14ac:dyDescent="0.55000000000000004">
      <c r="B45" s="11" t="s">
        <v>3</v>
      </c>
      <c r="C45" s="11" t="s">
        <v>3</v>
      </c>
      <c r="D45" s="12"/>
      <c r="E45" s="40"/>
      <c r="F45" s="40"/>
      <c r="G45" s="40"/>
      <c r="H45" s="40"/>
      <c r="I45" s="40"/>
      <c r="J45" s="40"/>
      <c r="K45" s="41"/>
      <c r="M45" s="13" t="str">
        <f t="shared" ref="M45:M48" si="16">B45</f>
        <v>F</v>
      </c>
      <c r="N45" s="14" t="str">
        <f t="shared" si="15"/>
        <v>F</v>
      </c>
      <c r="O45" s="15"/>
      <c r="P45" s="16" t="s">
        <v>3</v>
      </c>
      <c r="Q45" s="1" t="b">
        <f>K45=P45</f>
        <v>0</v>
      </c>
    </row>
    <row r="46" spans="2:18" x14ac:dyDescent="0.55000000000000004">
      <c r="B46" s="11" t="s">
        <v>3</v>
      </c>
      <c r="C46" s="11" t="s">
        <v>2</v>
      </c>
      <c r="D46" s="12"/>
      <c r="E46" s="40"/>
      <c r="F46" s="40"/>
      <c r="G46" s="40"/>
      <c r="H46" s="40"/>
      <c r="I46" s="40"/>
      <c r="J46" s="40"/>
      <c r="K46" s="41"/>
      <c r="M46" s="17" t="str">
        <f t="shared" si="16"/>
        <v>F</v>
      </c>
      <c r="N46" s="18" t="str">
        <f t="shared" si="15"/>
        <v>V</v>
      </c>
      <c r="O46" s="19"/>
      <c r="P46" s="20" t="s">
        <v>2</v>
      </c>
      <c r="Q46" s="1" t="b">
        <f t="shared" ref="Q46:Q48" si="17">K46=P46</f>
        <v>0</v>
      </c>
    </row>
    <row r="47" spans="2:18" x14ac:dyDescent="0.55000000000000004">
      <c r="B47" s="11" t="s">
        <v>2</v>
      </c>
      <c r="C47" s="11" t="s">
        <v>3</v>
      </c>
      <c r="D47" s="12"/>
      <c r="E47" s="40"/>
      <c r="F47" s="40"/>
      <c r="G47" s="40"/>
      <c r="H47" s="40"/>
      <c r="I47" s="40"/>
      <c r="J47" s="40"/>
      <c r="K47" s="41"/>
      <c r="M47" s="17" t="str">
        <f t="shared" si="16"/>
        <v>V</v>
      </c>
      <c r="N47" s="18" t="str">
        <f t="shared" si="15"/>
        <v>F</v>
      </c>
      <c r="O47" s="19"/>
      <c r="P47" s="20" t="s">
        <v>2</v>
      </c>
      <c r="Q47" s="1" t="b">
        <f t="shared" si="17"/>
        <v>0</v>
      </c>
    </row>
    <row r="48" spans="2:18" ht="14.7" thickBot="1" x14ac:dyDescent="0.6">
      <c r="B48" s="11" t="s">
        <v>2</v>
      </c>
      <c r="C48" s="11" t="s">
        <v>2</v>
      </c>
      <c r="D48" s="12"/>
      <c r="E48" s="40"/>
      <c r="F48" s="40"/>
      <c r="G48" s="40"/>
      <c r="H48" s="40"/>
      <c r="I48" s="40"/>
      <c r="J48" s="40"/>
      <c r="K48" s="41"/>
      <c r="M48" s="21" t="str">
        <f t="shared" si="16"/>
        <v>V</v>
      </c>
      <c r="N48" s="22" t="str">
        <f t="shared" si="15"/>
        <v>V</v>
      </c>
      <c r="O48" s="32"/>
      <c r="P48" s="20" t="s">
        <v>3</v>
      </c>
      <c r="Q48" s="1" t="b">
        <f t="shared" si="17"/>
        <v>0</v>
      </c>
    </row>
    <row r="49" spans="2:18" x14ac:dyDescent="0.55000000000000004">
      <c r="E49" s="36"/>
      <c r="F49" s="36"/>
      <c r="G49" s="36"/>
      <c r="H49" s="36"/>
      <c r="I49" s="36"/>
      <c r="J49" s="36"/>
      <c r="K49" s="37"/>
      <c r="Q49" s="1">
        <f>COUNTIF(Q45:Q48,FALSE)</f>
        <v>4</v>
      </c>
      <c r="R49" s="1" t="str">
        <f>IF(Q49=0,"CORRECTO","INCORRECTO")</f>
        <v>INCORRECTO</v>
      </c>
    </row>
    <row r="50" spans="2:18" x14ac:dyDescent="0.55000000000000004">
      <c r="E50" s="36"/>
      <c r="F50" s="36"/>
      <c r="G50" s="36"/>
      <c r="H50" s="36"/>
      <c r="I50" s="36"/>
      <c r="J50" s="36"/>
      <c r="K50" s="37"/>
    </row>
    <row r="51" spans="2:18" ht="23.4" thickBot="1" x14ac:dyDescent="0.9">
      <c r="B51" s="4" t="s">
        <v>19</v>
      </c>
      <c r="E51" s="36"/>
      <c r="F51" s="36"/>
      <c r="G51" s="36"/>
      <c r="H51" s="36"/>
      <c r="I51" s="36"/>
      <c r="J51" s="36"/>
      <c r="K51" s="37"/>
    </row>
    <row r="52" spans="2:18" ht="14.7" thickBot="1" x14ac:dyDescent="0.6">
      <c r="B52" s="5" t="s">
        <v>20</v>
      </c>
      <c r="C52" s="5" t="s">
        <v>21</v>
      </c>
      <c r="D52" s="6"/>
      <c r="E52" s="38"/>
      <c r="F52" s="38"/>
      <c r="G52" s="38"/>
      <c r="H52" s="38"/>
      <c r="I52" s="38"/>
      <c r="J52" s="38"/>
      <c r="K52" s="39" t="str">
        <f>B51</f>
        <v>Z→~A</v>
      </c>
      <c r="M52" s="7" t="str">
        <f>B52</f>
        <v>Z</v>
      </c>
      <c r="N52" s="8" t="str">
        <f t="shared" ref="N52:N56" si="18">C52</f>
        <v>A</v>
      </c>
      <c r="O52" s="9"/>
      <c r="P52" s="10" t="str">
        <f>+K52</f>
        <v>Z→~A</v>
      </c>
    </row>
    <row r="53" spans="2:18" x14ac:dyDescent="0.55000000000000004">
      <c r="B53" s="12" t="s">
        <v>3</v>
      </c>
      <c r="C53" s="12" t="s">
        <v>3</v>
      </c>
      <c r="D53" s="12"/>
      <c r="E53" s="40"/>
      <c r="F53" s="40"/>
      <c r="G53" s="40"/>
      <c r="H53" s="40"/>
      <c r="I53" s="40"/>
      <c r="J53" s="40"/>
      <c r="K53" s="41"/>
      <c r="M53" s="13" t="str">
        <f t="shared" ref="M53:M56" si="19">B53</f>
        <v>F</v>
      </c>
      <c r="N53" s="14" t="str">
        <f t="shared" si="18"/>
        <v>F</v>
      </c>
      <c r="O53" s="15"/>
      <c r="P53" s="16" t="s">
        <v>2</v>
      </c>
      <c r="Q53" s="1" t="b">
        <f>K53=P53</f>
        <v>0</v>
      </c>
    </row>
    <row r="54" spans="2:18" x14ac:dyDescent="0.55000000000000004">
      <c r="B54" s="12" t="s">
        <v>3</v>
      </c>
      <c r="C54" s="12" t="s">
        <v>2</v>
      </c>
      <c r="D54" s="12"/>
      <c r="E54" s="40"/>
      <c r="F54" s="40"/>
      <c r="G54" s="40"/>
      <c r="H54" s="40"/>
      <c r="I54" s="40"/>
      <c r="J54" s="40"/>
      <c r="K54" s="41"/>
      <c r="M54" s="17" t="str">
        <f t="shared" si="19"/>
        <v>F</v>
      </c>
      <c r="N54" s="18" t="str">
        <f t="shared" si="18"/>
        <v>V</v>
      </c>
      <c r="O54" s="19"/>
      <c r="P54" s="20" t="s">
        <v>2</v>
      </c>
      <c r="Q54" s="1" t="b">
        <f t="shared" ref="Q54:Q56" si="20">K54=P54</f>
        <v>0</v>
      </c>
    </row>
    <row r="55" spans="2:18" x14ac:dyDescent="0.55000000000000004">
      <c r="B55" s="12" t="s">
        <v>2</v>
      </c>
      <c r="C55" s="12" t="s">
        <v>3</v>
      </c>
      <c r="D55" s="12"/>
      <c r="E55" s="40"/>
      <c r="F55" s="40"/>
      <c r="G55" s="40"/>
      <c r="H55" s="40"/>
      <c r="I55" s="40"/>
      <c r="J55" s="40"/>
      <c r="K55" s="41"/>
      <c r="M55" s="17" t="str">
        <f t="shared" si="19"/>
        <v>V</v>
      </c>
      <c r="N55" s="18" t="str">
        <f t="shared" si="18"/>
        <v>F</v>
      </c>
      <c r="O55" s="19"/>
      <c r="P55" s="20" t="s">
        <v>2</v>
      </c>
      <c r="Q55" s="1" t="b">
        <f t="shared" si="20"/>
        <v>0</v>
      </c>
    </row>
    <row r="56" spans="2:18" ht="14.7" thickBot="1" x14ac:dyDescent="0.6">
      <c r="B56" s="12" t="s">
        <v>2</v>
      </c>
      <c r="C56" s="12" t="s">
        <v>2</v>
      </c>
      <c r="D56" s="12"/>
      <c r="E56" s="40"/>
      <c r="F56" s="40"/>
      <c r="G56" s="40"/>
      <c r="H56" s="40"/>
      <c r="I56" s="40"/>
      <c r="J56" s="40"/>
      <c r="K56" s="41"/>
      <c r="M56" s="21" t="str">
        <f t="shared" si="19"/>
        <v>V</v>
      </c>
      <c r="N56" s="22" t="str">
        <f t="shared" si="18"/>
        <v>V</v>
      </c>
      <c r="O56" s="32"/>
      <c r="P56" s="20" t="s">
        <v>3</v>
      </c>
      <c r="Q56" s="1" t="b">
        <f t="shared" si="20"/>
        <v>0</v>
      </c>
    </row>
    <row r="57" spans="2:18" x14ac:dyDescent="0.55000000000000004">
      <c r="B57" s="1">
        <v>1</v>
      </c>
      <c r="E57" s="36"/>
      <c r="F57" s="36"/>
      <c r="G57" s="36"/>
      <c r="H57" s="36"/>
      <c r="I57" s="36"/>
      <c r="J57" s="36"/>
      <c r="K57" s="37"/>
      <c r="Q57" s="1">
        <f>COUNTIF(Q53:Q56,FALSE)</f>
        <v>4</v>
      </c>
      <c r="R57" s="1" t="str">
        <f>IF(Q57=0,"CORRECTO","INCORRECTO")</f>
        <v>INCORRECTO</v>
      </c>
    </row>
    <row r="58" spans="2:18" x14ac:dyDescent="0.55000000000000004">
      <c r="E58" s="36"/>
      <c r="F58" s="36"/>
      <c r="G58" s="36"/>
      <c r="H58" s="36"/>
      <c r="I58" s="36"/>
      <c r="J58" s="36"/>
      <c r="K58" s="37"/>
    </row>
    <row r="59" spans="2:18" ht="23.4" thickBot="1" x14ac:dyDescent="0.9">
      <c r="B59" s="4" t="s">
        <v>7</v>
      </c>
      <c r="E59" s="36"/>
      <c r="F59" s="36"/>
      <c r="G59" s="36"/>
      <c r="H59" s="36"/>
      <c r="I59" s="36"/>
      <c r="J59" s="36"/>
      <c r="K59" s="37"/>
    </row>
    <row r="60" spans="2:18" ht="14.7" thickBot="1" x14ac:dyDescent="0.6">
      <c r="B60" s="5" t="s">
        <v>4</v>
      </c>
      <c r="C60" s="5" t="s">
        <v>1</v>
      </c>
      <c r="D60" s="6"/>
      <c r="E60" s="38"/>
      <c r="F60" s="38"/>
      <c r="G60" s="38"/>
      <c r="H60" s="38"/>
      <c r="I60" s="38"/>
      <c r="J60" s="38"/>
      <c r="K60" s="39" t="str">
        <f>B59</f>
        <v>~r⊕~q</v>
      </c>
      <c r="M60" s="7" t="str">
        <f>B60</f>
        <v>r</v>
      </c>
      <c r="N60" s="8" t="str">
        <f t="shared" ref="N60:N64" si="21">C60</f>
        <v>q</v>
      </c>
      <c r="O60" s="9"/>
      <c r="P60" s="10" t="str">
        <f>+K60</f>
        <v>~r⊕~q</v>
      </c>
    </row>
    <row r="61" spans="2:18" x14ac:dyDescent="0.55000000000000004">
      <c r="B61" s="11" t="s">
        <v>3</v>
      </c>
      <c r="C61" s="11" t="s">
        <v>3</v>
      </c>
      <c r="D61" s="12"/>
      <c r="E61" s="40"/>
      <c r="F61" s="40"/>
      <c r="G61" s="40"/>
      <c r="H61" s="40"/>
      <c r="I61" s="40"/>
      <c r="J61" s="40"/>
      <c r="K61" s="41"/>
      <c r="M61" s="13" t="str">
        <f t="shared" ref="M61:M64" si="22">B61</f>
        <v>F</v>
      </c>
      <c r="N61" s="14" t="str">
        <f t="shared" si="21"/>
        <v>F</v>
      </c>
      <c r="O61" s="15"/>
      <c r="P61" s="16" t="s">
        <v>3</v>
      </c>
      <c r="Q61" s="1" t="b">
        <f>K61=P61</f>
        <v>0</v>
      </c>
    </row>
    <row r="62" spans="2:18" x14ac:dyDescent="0.55000000000000004">
      <c r="B62" s="11" t="s">
        <v>3</v>
      </c>
      <c r="C62" s="11" t="s">
        <v>2</v>
      </c>
      <c r="D62" s="12"/>
      <c r="E62" s="40"/>
      <c r="F62" s="40"/>
      <c r="G62" s="40"/>
      <c r="H62" s="40"/>
      <c r="I62" s="40"/>
      <c r="J62" s="40"/>
      <c r="K62" s="41"/>
      <c r="M62" s="17" t="str">
        <f t="shared" si="22"/>
        <v>F</v>
      </c>
      <c r="N62" s="18" t="str">
        <f t="shared" si="21"/>
        <v>V</v>
      </c>
      <c r="O62" s="19"/>
      <c r="P62" s="20" t="s">
        <v>2</v>
      </c>
      <c r="Q62" s="1" t="b">
        <f t="shared" ref="Q62:Q64" si="23">K62=P62</f>
        <v>0</v>
      </c>
    </row>
    <row r="63" spans="2:18" x14ac:dyDescent="0.55000000000000004">
      <c r="B63" s="11" t="s">
        <v>2</v>
      </c>
      <c r="C63" s="11" t="s">
        <v>3</v>
      </c>
      <c r="D63" s="12"/>
      <c r="E63" s="40"/>
      <c r="F63" s="40"/>
      <c r="G63" s="40"/>
      <c r="H63" s="40"/>
      <c r="I63" s="40"/>
      <c r="J63" s="40"/>
      <c r="K63" s="41"/>
      <c r="M63" s="17" t="str">
        <f t="shared" si="22"/>
        <v>V</v>
      </c>
      <c r="N63" s="18" t="str">
        <f t="shared" si="21"/>
        <v>F</v>
      </c>
      <c r="O63" s="19"/>
      <c r="P63" s="20" t="s">
        <v>2</v>
      </c>
      <c r="Q63" s="1" t="b">
        <f t="shared" si="23"/>
        <v>0</v>
      </c>
    </row>
    <row r="64" spans="2:18" ht="14.7" thickBot="1" x14ac:dyDescent="0.6">
      <c r="B64" s="11" t="s">
        <v>2</v>
      </c>
      <c r="C64" s="11" t="s">
        <v>2</v>
      </c>
      <c r="D64" s="12"/>
      <c r="E64" s="40"/>
      <c r="F64" s="40"/>
      <c r="G64" s="40"/>
      <c r="H64" s="40"/>
      <c r="I64" s="40"/>
      <c r="J64" s="40"/>
      <c r="K64" s="41"/>
      <c r="M64" s="21" t="str">
        <f t="shared" si="22"/>
        <v>V</v>
      </c>
      <c r="N64" s="22" t="str">
        <f t="shared" si="21"/>
        <v>V</v>
      </c>
      <c r="O64" s="32"/>
      <c r="P64" s="20" t="s">
        <v>3</v>
      </c>
      <c r="Q64" s="1" t="b">
        <f t="shared" si="23"/>
        <v>0</v>
      </c>
    </row>
    <row r="65" spans="2:18" x14ac:dyDescent="0.55000000000000004">
      <c r="E65" s="36"/>
      <c r="F65" s="36"/>
      <c r="G65" s="36"/>
      <c r="H65" s="36"/>
      <c r="I65" s="36"/>
      <c r="J65" s="36"/>
      <c r="K65" s="37"/>
      <c r="Q65" s="1">
        <f>COUNTIF(Q61:Q64,FALSE)</f>
        <v>4</v>
      </c>
      <c r="R65" s="1" t="str">
        <f>IF(Q65=0,"CORRECTO","INCORRECTO")</f>
        <v>INCORRECTO</v>
      </c>
    </row>
    <row r="66" spans="2:18" x14ac:dyDescent="0.55000000000000004">
      <c r="E66" s="36"/>
      <c r="F66" s="36"/>
      <c r="G66" s="36"/>
      <c r="H66" s="36"/>
      <c r="I66" s="36"/>
      <c r="J66" s="36"/>
      <c r="K66" s="37"/>
    </row>
    <row r="67" spans="2:18" ht="23.4" thickBot="1" x14ac:dyDescent="0.9">
      <c r="B67" s="4" t="s">
        <v>23</v>
      </c>
      <c r="E67" s="36"/>
      <c r="F67" s="36"/>
      <c r="G67" s="36"/>
      <c r="H67" s="36"/>
      <c r="I67" s="36"/>
      <c r="J67" s="36"/>
      <c r="K67" s="37"/>
    </row>
    <row r="68" spans="2:18" ht="14.7" thickBot="1" x14ac:dyDescent="0.6">
      <c r="B68" s="5" t="s">
        <v>22</v>
      </c>
      <c r="C68" s="5" t="s">
        <v>1</v>
      </c>
      <c r="D68" s="6"/>
      <c r="E68" s="38"/>
      <c r="F68" s="38"/>
      <c r="G68" s="38"/>
      <c r="H68" s="38"/>
      <c r="I68" s="38"/>
      <c r="J68" s="38"/>
      <c r="K68" s="39" t="str">
        <f>B67</f>
        <v>~H→q</v>
      </c>
      <c r="M68" s="7" t="str">
        <f>B68</f>
        <v>H</v>
      </c>
      <c r="N68" s="8" t="str">
        <f t="shared" ref="N68:N72" si="24">C68</f>
        <v>q</v>
      </c>
      <c r="O68" s="9"/>
      <c r="P68" s="10" t="str">
        <f>+K68</f>
        <v>~H→q</v>
      </c>
    </row>
    <row r="69" spans="2:18" x14ac:dyDescent="0.55000000000000004">
      <c r="B69" s="11" t="s">
        <v>3</v>
      </c>
      <c r="C69" s="11" t="s">
        <v>3</v>
      </c>
      <c r="D69" s="12"/>
      <c r="E69" s="40"/>
      <c r="F69" s="40"/>
      <c r="G69" s="40"/>
      <c r="H69" s="40"/>
      <c r="I69" s="40"/>
      <c r="J69" s="40"/>
      <c r="K69" s="41"/>
      <c r="M69" s="13" t="str">
        <f t="shared" ref="M69:M72" si="25">B69</f>
        <v>F</v>
      </c>
      <c r="N69" s="14" t="str">
        <f t="shared" si="24"/>
        <v>F</v>
      </c>
      <c r="O69" s="15"/>
      <c r="P69" s="16" t="s">
        <v>3</v>
      </c>
      <c r="Q69" s="1" t="b">
        <f>K69=P69</f>
        <v>0</v>
      </c>
    </row>
    <row r="70" spans="2:18" x14ac:dyDescent="0.55000000000000004">
      <c r="B70" s="11" t="s">
        <v>3</v>
      </c>
      <c r="C70" s="11" t="s">
        <v>2</v>
      </c>
      <c r="D70" s="12"/>
      <c r="E70" s="40"/>
      <c r="F70" s="40"/>
      <c r="G70" s="40"/>
      <c r="H70" s="40"/>
      <c r="I70" s="40"/>
      <c r="J70" s="40"/>
      <c r="K70" s="41"/>
      <c r="M70" s="17" t="str">
        <f t="shared" si="25"/>
        <v>F</v>
      </c>
      <c r="N70" s="18" t="str">
        <f t="shared" si="24"/>
        <v>V</v>
      </c>
      <c r="O70" s="19"/>
      <c r="P70" s="20" t="s">
        <v>2</v>
      </c>
      <c r="Q70" s="1" t="b">
        <f t="shared" ref="Q70:Q72" si="26">K70=P70</f>
        <v>0</v>
      </c>
    </row>
    <row r="71" spans="2:18" x14ac:dyDescent="0.55000000000000004">
      <c r="B71" s="11" t="s">
        <v>2</v>
      </c>
      <c r="C71" s="11" t="s">
        <v>3</v>
      </c>
      <c r="D71" s="12"/>
      <c r="E71" s="40"/>
      <c r="F71" s="40"/>
      <c r="G71" s="40"/>
      <c r="H71" s="40"/>
      <c r="I71" s="40"/>
      <c r="J71" s="40"/>
      <c r="K71" s="41"/>
      <c r="M71" s="17" t="str">
        <f t="shared" si="25"/>
        <v>V</v>
      </c>
      <c r="N71" s="18" t="str">
        <f t="shared" si="24"/>
        <v>F</v>
      </c>
      <c r="O71" s="19"/>
      <c r="P71" s="20" t="s">
        <v>2</v>
      </c>
      <c r="Q71" s="1" t="b">
        <f t="shared" si="26"/>
        <v>0</v>
      </c>
    </row>
    <row r="72" spans="2:18" ht="14.7" thickBot="1" x14ac:dyDescent="0.6">
      <c r="B72" s="11" t="s">
        <v>2</v>
      </c>
      <c r="C72" s="11" t="s">
        <v>2</v>
      </c>
      <c r="D72" s="12"/>
      <c r="E72" s="40"/>
      <c r="F72" s="40"/>
      <c r="G72" s="40"/>
      <c r="H72" s="40"/>
      <c r="I72" s="40"/>
      <c r="J72" s="40"/>
      <c r="K72" s="41"/>
      <c r="M72" s="21" t="str">
        <f t="shared" si="25"/>
        <v>V</v>
      </c>
      <c r="N72" s="22" t="str">
        <f t="shared" si="24"/>
        <v>V</v>
      </c>
      <c r="O72" s="32"/>
      <c r="P72" s="20" t="s">
        <v>2</v>
      </c>
      <c r="Q72" s="1" t="b">
        <f t="shared" si="26"/>
        <v>0</v>
      </c>
    </row>
    <row r="73" spans="2:18" x14ac:dyDescent="0.55000000000000004">
      <c r="E73" s="36"/>
      <c r="F73" s="36"/>
      <c r="G73" s="36"/>
      <c r="H73" s="36"/>
      <c r="I73" s="36"/>
      <c r="J73" s="36"/>
      <c r="K73" s="37"/>
      <c r="Q73" s="1">
        <f>COUNTIF(Q69:Q72,FALSE)</f>
        <v>4</v>
      </c>
      <c r="R73" s="1" t="str">
        <f>IF(Q73=0,"CORRECTO","INCORRECTO")</f>
        <v>INCORRECTO</v>
      </c>
    </row>
    <row r="74" spans="2:18" x14ac:dyDescent="0.55000000000000004">
      <c r="E74" s="36"/>
      <c r="F74" s="36"/>
      <c r="G74" s="36"/>
      <c r="H74" s="36"/>
      <c r="I74" s="36"/>
      <c r="J74" s="36"/>
      <c r="K74" s="37"/>
    </row>
    <row r="75" spans="2:18" ht="23.4" thickBot="1" x14ac:dyDescent="0.9">
      <c r="B75" s="34" t="s">
        <v>28</v>
      </c>
      <c r="E75" s="36"/>
      <c r="F75" s="36"/>
      <c r="G75" s="36"/>
      <c r="H75" s="36"/>
      <c r="I75" s="36"/>
      <c r="J75" s="36"/>
      <c r="K75" s="37"/>
    </row>
    <row r="76" spans="2:18" ht="14.7" thickBot="1" x14ac:dyDescent="0.6">
      <c r="B76" s="5" t="s">
        <v>16</v>
      </c>
      <c r="C76" s="5" t="s">
        <v>24</v>
      </c>
      <c r="D76" s="5" t="s">
        <v>1</v>
      </c>
      <c r="E76" s="38"/>
      <c r="F76" s="38"/>
      <c r="G76" s="38"/>
      <c r="H76" s="38"/>
      <c r="I76" s="38"/>
      <c r="J76" s="38"/>
      <c r="K76" s="39" t="str">
        <f>B75</f>
        <v>(d∧e)∨q</v>
      </c>
      <c r="M76" s="7" t="str">
        <f>B76</f>
        <v>d</v>
      </c>
      <c r="N76" s="8" t="str">
        <f t="shared" ref="N76:N84" si="27">C76</f>
        <v>e</v>
      </c>
      <c r="O76" s="9"/>
      <c r="P76" s="10" t="str">
        <f>+K76</f>
        <v>(d∧e)∨q</v>
      </c>
    </row>
    <row r="77" spans="2:18" x14ac:dyDescent="0.55000000000000004">
      <c r="B77" s="11" t="s">
        <v>2</v>
      </c>
      <c r="C77" s="11" t="s">
        <v>2</v>
      </c>
      <c r="D77" s="12" t="s">
        <v>2</v>
      </c>
      <c r="E77" s="38"/>
      <c r="F77" s="38"/>
      <c r="G77" s="38"/>
      <c r="H77" s="38"/>
      <c r="I77" s="38"/>
      <c r="J77" s="40"/>
      <c r="K77" s="41"/>
      <c r="M77" s="13" t="str">
        <f t="shared" ref="M77:M84" si="28">B77</f>
        <v>V</v>
      </c>
      <c r="N77" s="14" t="str">
        <f t="shared" si="27"/>
        <v>V</v>
      </c>
      <c r="O77" s="15"/>
      <c r="P77" s="16" t="s">
        <v>3</v>
      </c>
      <c r="Q77" s="1" t="b">
        <f>K77=P77</f>
        <v>0</v>
      </c>
    </row>
    <row r="78" spans="2:18" x14ac:dyDescent="0.55000000000000004">
      <c r="B78" s="11" t="s">
        <v>2</v>
      </c>
      <c r="C78" s="11" t="s">
        <v>2</v>
      </c>
      <c r="D78" s="12" t="s">
        <v>3</v>
      </c>
      <c r="E78" s="38"/>
      <c r="F78" s="38"/>
      <c r="G78" s="38"/>
      <c r="H78" s="38"/>
      <c r="I78" s="38"/>
      <c r="J78" s="40"/>
      <c r="K78" s="41"/>
      <c r="M78" s="17" t="str">
        <f t="shared" si="28"/>
        <v>V</v>
      </c>
      <c r="N78" s="18" t="str">
        <f t="shared" si="27"/>
        <v>V</v>
      </c>
      <c r="O78" s="15"/>
      <c r="P78" s="16" t="s">
        <v>2</v>
      </c>
      <c r="Q78" s="1" t="b">
        <f t="shared" ref="Q78:Q84" si="29">K78=P78</f>
        <v>0</v>
      </c>
    </row>
    <row r="79" spans="2:18" x14ac:dyDescent="0.55000000000000004">
      <c r="B79" s="11" t="s">
        <v>2</v>
      </c>
      <c r="C79" s="11" t="s">
        <v>3</v>
      </c>
      <c r="D79" s="12" t="s">
        <v>2</v>
      </c>
      <c r="E79" s="38"/>
      <c r="F79" s="38"/>
      <c r="G79" s="38"/>
      <c r="H79" s="38"/>
      <c r="I79" s="38"/>
      <c r="J79" s="40"/>
      <c r="K79" s="41"/>
      <c r="M79" s="17" t="str">
        <f t="shared" si="28"/>
        <v>V</v>
      </c>
      <c r="N79" s="18" t="str">
        <f t="shared" si="27"/>
        <v>F</v>
      </c>
      <c r="O79" s="15"/>
      <c r="P79" s="16" t="s">
        <v>3</v>
      </c>
      <c r="Q79" s="1" t="b">
        <f t="shared" si="29"/>
        <v>0</v>
      </c>
    </row>
    <row r="80" spans="2:18" x14ac:dyDescent="0.55000000000000004">
      <c r="B80" s="11" t="s">
        <v>2</v>
      </c>
      <c r="C80" s="11" t="s">
        <v>3</v>
      </c>
      <c r="D80" s="12" t="s">
        <v>3</v>
      </c>
      <c r="E80" s="38"/>
      <c r="F80" s="38"/>
      <c r="G80" s="38"/>
      <c r="H80" s="38"/>
      <c r="I80" s="38"/>
      <c r="J80" s="40"/>
      <c r="K80" s="41"/>
      <c r="M80" s="17" t="str">
        <f t="shared" si="28"/>
        <v>V</v>
      </c>
      <c r="N80" s="18" t="str">
        <f t="shared" si="27"/>
        <v>F</v>
      </c>
      <c r="O80" s="15"/>
      <c r="P80" s="16" t="s">
        <v>2</v>
      </c>
      <c r="Q80" s="1" t="b">
        <f t="shared" si="29"/>
        <v>0</v>
      </c>
    </row>
    <row r="81" spans="2:18" x14ac:dyDescent="0.55000000000000004">
      <c r="B81" s="11" t="s">
        <v>3</v>
      </c>
      <c r="C81" s="11" t="s">
        <v>2</v>
      </c>
      <c r="D81" s="12" t="s">
        <v>2</v>
      </c>
      <c r="E81" s="38"/>
      <c r="F81" s="38"/>
      <c r="G81" s="38"/>
      <c r="H81" s="38"/>
      <c r="I81" s="38"/>
      <c r="J81" s="40"/>
      <c r="K81" s="41"/>
      <c r="M81" s="17" t="str">
        <f t="shared" si="28"/>
        <v>F</v>
      </c>
      <c r="N81" s="18" t="str">
        <f t="shared" si="27"/>
        <v>V</v>
      </c>
      <c r="O81" s="15"/>
      <c r="P81" s="16" t="s">
        <v>3</v>
      </c>
      <c r="Q81" s="1" t="b">
        <f t="shared" si="29"/>
        <v>0</v>
      </c>
    </row>
    <row r="82" spans="2:18" x14ac:dyDescent="0.55000000000000004">
      <c r="B82" s="11" t="s">
        <v>3</v>
      </c>
      <c r="C82" s="11" t="s">
        <v>2</v>
      </c>
      <c r="D82" s="12" t="s">
        <v>3</v>
      </c>
      <c r="E82" s="38"/>
      <c r="F82" s="38"/>
      <c r="G82" s="38"/>
      <c r="H82" s="38"/>
      <c r="I82" s="38"/>
      <c r="J82" s="40"/>
      <c r="K82" s="41"/>
      <c r="M82" s="17" t="str">
        <f t="shared" si="28"/>
        <v>F</v>
      </c>
      <c r="N82" s="18" t="str">
        <f t="shared" si="27"/>
        <v>V</v>
      </c>
      <c r="O82" s="19"/>
      <c r="P82" s="20" t="s">
        <v>2</v>
      </c>
      <c r="Q82" s="1" t="b">
        <f t="shared" si="29"/>
        <v>0</v>
      </c>
    </row>
    <row r="83" spans="2:18" x14ac:dyDescent="0.55000000000000004">
      <c r="B83" s="11" t="s">
        <v>3</v>
      </c>
      <c r="C83" s="11" t="s">
        <v>3</v>
      </c>
      <c r="D83" s="12" t="s">
        <v>2</v>
      </c>
      <c r="E83" s="38"/>
      <c r="F83" s="38"/>
      <c r="G83" s="38"/>
      <c r="H83" s="38"/>
      <c r="I83" s="38"/>
      <c r="J83" s="40"/>
      <c r="K83" s="41"/>
      <c r="M83" s="17" t="str">
        <f t="shared" si="28"/>
        <v>F</v>
      </c>
      <c r="N83" s="18" t="str">
        <f t="shared" si="27"/>
        <v>F</v>
      </c>
      <c r="O83" s="19"/>
      <c r="P83" s="20" t="s">
        <v>2</v>
      </c>
      <c r="Q83" s="1" t="b">
        <f t="shared" si="29"/>
        <v>0</v>
      </c>
    </row>
    <row r="84" spans="2:18" x14ac:dyDescent="0.55000000000000004">
      <c r="B84" s="11" t="s">
        <v>3</v>
      </c>
      <c r="C84" s="11" t="s">
        <v>3</v>
      </c>
      <c r="D84" s="12" t="s">
        <v>3</v>
      </c>
      <c r="E84" s="38"/>
      <c r="F84" s="38"/>
      <c r="G84" s="38"/>
      <c r="H84" s="38"/>
      <c r="I84" s="38"/>
      <c r="J84" s="40"/>
      <c r="K84" s="41"/>
      <c r="M84" s="17" t="str">
        <f t="shared" si="28"/>
        <v>F</v>
      </c>
      <c r="N84" s="18" t="str">
        <f t="shared" si="27"/>
        <v>F</v>
      </c>
      <c r="O84" s="19"/>
      <c r="P84" s="20" t="s">
        <v>2</v>
      </c>
      <c r="Q84" s="1" t="b">
        <f t="shared" si="29"/>
        <v>0</v>
      </c>
    </row>
    <row r="85" spans="2:18" x14ac:dyDescent="0.55000000000000004">
      <c r="E85" s="36"/>
      <c r="F85" s="36"/>
      <c r="G85" s="36"/>
      <c r="H85" s="36"/>
      <c r="I85" s="36"/>
      <c r="J85" s="36"/>
      <c r="K85" s="37"/>
      <c r="Q85" s="1">
        <f>COUNTIF(Q77:Q84,FALSE)</f>
        <v>8</v>
      </c>
      <c r="R85" s="1" t="str">
        <f>IF(Q85=0,"CORRECTO","INCORRECTO")</f>
        <v>INCORRECTO</v>
      </c>
    </row>
    <row r="86" spans="2:18" x14ac:dyDescent="0.55000000000000004">
      <c r="E86" s="36"/>
      <c r="F86" s="36"/>
      <c r="G86" s="36"/>
      <c r="H86" s="36"/>
      <c r="I86" s="36"/>
      <c r="J86" s="36"/>
      <c r="K86" s="37"/>
    </row>
    <row r="87" spans="2:18" ht="23.4" thickBot="1" x14ac:dyDescent="0.9">
      <c r="B87" s="34" t="s">
        <v>26</v>
      </c>
      <c r="E87" s="36"/>
      <c r="F87" s="36"/>
      <c r="G87" s="36"/>
      <c r="H87" s="36"/>
      <c r="I87" s="36"/>
      <c r="J87" s="36"/>
      <c r="K87" s="37"/>
    </row>
    <row r="88" spans="2:18" ht="14.7" thickBot="1" x14ac:dyDescent="0.6">
      <c r="B88" s="5" t="s">
        <v>25</v>
      </c>
      <c r="C88" s="5" t="s">
        <v>0</v>
      </c>
      <c r="D88" s="5" t="s">
        <v>4</v>
      </c>
      <c r="E88" s="38"/>
      <c r="F88" s="38"/>
      <c r="G88" s="38"/>
      <c r="H88" s="38"/>
      <c r="I88" s="38"/>
      <c r="J88" s="38"/>
      <c r="K88" s="39" t="str">
        <f>B87</f>
        <v>G→p∨r</v>
      </c>
      <c r="M88" s="7" t="str">
        <f>B88</f>
        <v>G</v>
      </c>
      <c r="N88" s="8" t="str">
        <f>C88</f>
        <v>p</v>
      </c>
      <c r="O88" s="8" t="str">
        <f>D88</f>
        <v>r</v>
      </c>
      <c r="P88" s="10" t="str">
        <f>+K88</f>
        <v>G→p∨r</v>
      </c>
    </row>
    <row r="89" spans="2:18" x14ac:dyDescent="0.55000000000000004">
      <c r="B89" s="11" t="s">
        <v>3</v>
      </c>
      <c r="C89" s="12" t="s">
        <v>3</v>
      </c>
      <c r="D89" s="12" t="s">
        <v>3</v>
      </c>
      <c r="E89" s="38"/>
      <c r="F89" s="40"/>
      <c r="G89" s="40"/>
      <c r="H89" s="40"/>
      <c r="I89" s="40"/>
      <c r="J89" s="38"/>
      <c r="K89" s="41"/>
      <c r="M89" s="13" t="str">
        <f t="shared" ref="M89:M96" si="30">B89</f>
        <v>F</v>
      </c>
      <c r="N89" s="14" t="str">
        <f>C89</f>
        <v>F</v>
      </c>
      <c r="O89" s="14" t="str">
        <f>D89</f>
        <v>F</v>
      </c>
      <c r="P89" s="16" t="s">
        <v>2</v>
      </c>
      <c r="Q89" s="1" t="b">
        <f>K89=P89</f>
        <v>0</v>
      </c>
    </row>
    <row r="90" spans="2:18" x14ac:dyDescent="0.55000000000000004">
      <c r="B90" s="11" t="s">
        <v>3</v>
      </c>
      <c r="C90" s="12" t="s">
        <v>3</v>
      </c>
      <c r="D90" s="12" t="s">
        <v>2</v>
      </c>
      <c r="E90" s="38"/>
      <c r="F90" s="40"/>
      <c r="G90" s="40"/>
      <c r="H90" s="40"/>
      <c r="I90" s="40"/>
      <c r="J90" s="38"/>
      <c r="K90" s="41"/>
      <c r="M90" s="17" t="str">
        <f t="shared" si="30"/>
        <v>F</v>
      </c>
      <c r="N90" s="18" t="str">
        <f>C90</f>
        <v>F</v>
      </c>
      <c r="O90" s="18" t="str">
        <f>D90</f>
        <v>V</v>
      </c>
      <c r="P90" s="16" t="s">
        <v>2</v>
      </c>
      <c r="Q90" s="1" t="b">
        <f t="shared" ref="Q90:Q96" si="31">K90=P90</f>
        <v>0</v>
      </c>
    </row>
    <row r="91" spans="2:18" x14ac:dyDescent="0.55000000000000004">
      <c r="B91" s="11" t="s">
        <v>3</v>
      </c>
      <c r="C91" s="12" t="s">
        <v>2</v>
      </c>
      <c r="D91" s="12" t="s">
        <v>3</v>
      </c>
      <c r="E91" s="38"/>
      <c r="F91" s="40"/>
      <c r="G91" s="40"/>
      <c r="H91" s="40"/>
      <c r="I91" s="40"/>
      <c r="J91" s="38"/>
      <c r="K91" s="41"/>
      <c r="M91" s="17" t="str">
        <f t="shared" si="30"/>
        <v>F</v>
      </c>
      <c r="N91" s="18" t="str">
        <f>C91</f>
        <v>V</v>
      </c>
      <c r="O91" s="18" t="str">
        <f>D91</f>
        <v>F</v>
      </c>
      <c r="P91" s="16" t="s">
        <v>2</v>
      </c>
      <c r="Q91" s="1" t="b">
        <f t="shared" si="31"/>
        <v>0</v>
      </c>
    </row>
    <row r="92" spans="2:18" x14ac:dyDescent="0.55000000000000004">
      <c r="B92" s="11" t="s">
        <v>3</v>
      </c>
      <c r="C92" s="12" t="s">
        <v>2</v>
      </c>
      <c r="D92" s="12" t="s">
        <v>2</v>
      </c>
      <c r="E92" s="38"/>
      <c r="F92" s="40"/>
      <c r="G92" s="40"/>
      <c r="H92" s="40"/>
      <c r="I92" s="40"/>
      <c r="J92" s="38"/>
      <c r="K92" s="41"/>
      <c r="M92" s="17" t="str">
        <f t="shared" si="30"/>
        <v>F</v>
      </c>
      <c r="N92" s="18" t="str">
        <f>C92</f>
        <v>V</v>
      </c>
      <c r="O92" s="18" t="str">
        <f>D92</f>
        <v>V</v>
      </c>
      <c r="P92" s="16" t="s">
        <v>2</v>
      </c>
      <c r="Q92" s="1" t="b">
        <f t="shared" si="31"/>
        <v>0</v>
      </c>
    </row>
    <row r="93" spans="2:18" x14ac:dyDescent="0.55000000000000004">
      <c r="B93" s="11" t="s">
        <v>2</v>
      </c>
      <c r="C93" s="12" t="s">
        <v>3</v>
      </c>
      <c r="D93" s="12" t="s">
        <v>3</v>
      </c>
      <c r="E93" s="38"/>
      <c r="F93" s="40"/>
      <c r="G93" s="40"/>
      <c r="H93" s="40"/>
      <c r="I93" s="40"/>
      <c r="J93" s="38"/>
      <c r="K93" s="41"/>
      <c r="M93" s="17" t="str">
        <f t="shared" si="30"/>
        <v>V</v>
      </c>
      <c r="N93" s="18" t="str">
        <f>C93</f>
        <v>F</v>
      </c>
      <c r="O93" s="18" t="str">
        <f>D93</f>
        <v>F</v>
      </c>
      <c r="P93" s="16" t="s">
        <v>3</v>
      </c>
      <c r="Q93" s="1" t="b">
        <f t="shared" si="31"/>
        <v>0</v>
      </c>
    </row>
    <row r="94" spans="2:18" x14ac:dyDescent="0.55000000000000004">
      <c r="B94" s="11" t="s">
        <v>2</v>
      </c>
      <c r="C94" s="12" t="s">
        <v>3</v>
      </c>
      <c r="D94" s="12" t="s">
        <v>2</v>
      </c>
      <c r="E94" s="38"/>
      <c r="F94" s="40"/>
      <c r="G94" s="40"/>
      <c r="H94" s="40"/>
      <c r="I94" s="40"/>
      <c r="J94" s="38"/>
      <c r="K94" s="41"/>
      <c r="M94" s="17" t="str">
        <f t="shared" si="30"/>
        <v>V</v>
      </c>
      <c r="N94" s="18" t="str">
        <f>C94</f>
        <v>F</v>
      </c>
      <c r="O94" s="18" t="str">
        <f>D94</f>
        <v>V</v>
      </c>
      <c r="P94" s="20" t="s">
        <v>2</v>
      </c>
      <c r="Q94" s="1" t="b">
        <f t="shared" si="31"/>
        <v>0</v>
      </c>
    </row>
    <row r="95" spans="2:18" x14ac:dyDescent="0.55000000000000004">
      <c r="B95" s="11" t="s">
        <v>2</v>
      </c>
      <c r="C95" s="12" t="s">
        <v>2</v>
      </c>
      <c r="D95" s="12" t="s">
        <v>3</v>
      </c>
      <c r="E95" s="38"/>
      <c r="F95" s="40"/>
      <c r="G95" s="40"/>
      <c r="H95" s="40"/>
      <c r="I95" s="40"/>
      <c r="J95" s="38"/>
      <c r="K95" s="41"/>
      <c r="M95" s="17" t="str">
        <f t="shared" si="30"/>
        <v>V</v>
      </c>
      <c r="N95" s="18" t="str">
        <f>C95</f>
        <v>V</v>
      </c>
      <c r="O95" s="18" t="str">
        <f>D95</f>
        <v>F</v>
      </c>
      <c r="P95" s="20" t="s">
        <v>2</v>
      </c>
      <c r="Q95" s="1" t="b">
        <f t="shared" si="31"/>
        <v>0</v>
      </c>
    </row>
    <row r="96" spans="2:18" x14ac:dyDescent="0.55000000000000004">
      <c r="B96" s="11" t="s">
        <v>2</v>
      </c>
      <c r="C96" s="12" t="s">
        <v>2</v>
      </c>
      <c r="D96" s="12" t="s">
        <v>2</v>
      </c>
      <c r="E96" s="38"/>
      <c r="F96" s="40"/>
      <c r="G96" s="40"/>
      <c r="H96" s="40"/>
      <c r="I96" s="40"/>
      <c r="J96" s="38"/>
      <c r="K96" s="41"/>
      <c r="M96" s="17" t="str">
        <f t="shared" si="30"/>
        <v>V</v>
      </c>
      <c r="N96" s="18" t="str">
        <f>C96</f>
        <v>V</v>
      </c>
      <c r="O96" s="18" t="str">
        <f>D96</f>
        <v>V</v>
      </c>
      <c r="P96" s="20" t="s">
        <v>2</v>
      </c>
      <c r="Q96" s="1" t="b">
        <f t="shared" si="31"/>
        <v>0</v>
      </c>
    </row>
    <row r="97" spans="2:18" x14ac:dyDescent="0.55000000000000004">
      <c r="B97" s="35"/>
      <c r="C97" s="35"/>
      <c r="D97" s="31"/>
      <c r="E97" s="49"/>
      <c r="F97" s="49"/>
      <c r="G97" s="49"/>
      <c r="H97" s="49"/>
      <c r="I97" s="49"/>
      <c r="J97" s="48"/>
      <c r="K97" s="48"/>
      <c r="M97" s="35"/>
      <c r="N97" s="35"/>
      <c r="O97" s="35"/>
      <c r="P97" s="35"/>
      <c r="Q97" s="1">
        <f>COUNTIF(Q89:Q96,FALSE)</f>
        <v>8</v>
      </c>
      <c r="R97" s="1" t="str">
        <f>IF(Q97=0,"CORRECTO","INCORRECTO")</f>
        <v>INCORRECTO</v>
      </c>
    </row>
    <row r="98" spans="2:18" ht="23.4" thickBot="1" x14ac:dyDescent="0.9">
      <c r="B98" s="34" t="s">
        <v>9</v>
      </c>
      <c r="E98" s="36"/>
      <c r="F98" s="36"/>
      <c r="G98" s="36"/>
      <c r="H98" s="36"/>
      <c r="I98" s="36"/>
      <c r="J98" s="36"/>
      <c r="K98" s="37"/>
    </row>
    <row r="99" spans="2:18" ht="14.7" thickBot="1" x14ac:dyDescent="0.6">
      <c r="B99" s="5" t="s">
        <v>4</v>
      </c>
      <c r="C99" s="5" t="s">
        <v>0</v>
      </c>
      <c r="D99" s="6"/>
      <c r="E99" s="38"/>
      <c r="F99" s="38"/>
      <c r="G99" s="38"/>
      <c r="H99" s="38"/>
      <c r="I99" s="38"/>
      <c r="J99" s="38"/>
      <c r="K99" s="39" t="str">
        <f>B98</f>
        <v>r↔~p</v>
      </c>
      <c r="P99" s="10" t="str">
        <f>+K99</f>
        <v>r↔~p</v>
      </c>
    </row>
    <row r="100" spans="2:18" x14ac:dyDescent="0.55000000000000004">
      <c r="B100" s="11" t="s">
        <v>3</v>
      </c>
      <c r="C100" s="11" t="s">
        <v>3</v>
      </c>
      <c r="D100" s="12"/>
      <c r="E100" s="40"/>
      <c r="F100" s="40"/>
      <c r="G100" s="40"/>
      <c r="H100" s="40"/>
      <c r="I100" s="40"/>
      <c r="J100" s="40"/>
      <c r="K100" s="41"/>
      <c r="P100" s="16" t="s">
        <v>3</v>
      </c>
      <c r="Q100" s="1" t="b">
        <f>K100=P100</f>
        <v>0</v>
      </c>
    </row>
    <row r="101" spans="2:18" x14ac:dyDescent="0.55000000000000004">
      <c r="B101" s="11" t="s">
        <v>3</v>
      </c>
      <c r="C101" s="11" t="s">
        <v>2</v>
      </c>
      <c r="D101" s="12"/>
      <c r="E101" s="40"/>
      <c r="F101" s="40"/>
      <c r="G101" s="40"/>
      <c r="H101" s="40"/>
      <c r="I101" s="40"/>
      <c r="J101" s="40"/>
      <c r="K101" s="41"/>
      <c r="P101" s="20" t="s">
        <v>2</v>
      </c>
      <c r="Q101" s="1" t="b">
        <f t="shared" ref="Q101:Q103" si="32">K101=P101</f>
        <v>0</v>
      </c>
    </row>
    <row r="102" spans="2:18" x14ac:dyDescent="0.55000000000000004">
      <c r="B102" s="11" t="s">
        <v>2</v>
      </c>
      <c r="C102" s="11" t="s">
        <v>3</v>
      </c>
      <c r="D102" s="12"/>
      <c r="E102" s="40"/>
      <c r="F102" s="40"/>
      <c r="G102" s="40"/>
      <c r="H102" s="40"/>
      <c r="I102" s="40"/>
      <c r="J102" s="40"/>
      <c r="K102" s="41"/>
      <c r="P102" s="20" t="s">
        <v>2</v>
      </c>
      <c r="Q102" s="1" t="b">
        <f t="shared" si="32"/>
        <v>0</v>
      </c>
    </row>
    <row r="103" spans="2:18" x14ac:dyDescent="0.55000000000000004">
      <c r="B103" s="11" t="s">
        <v>2</v>
      </c>
      <c r="C103" s="11" t="s">
        <v>2</v>
      </c>
      <c r="D103" s="12"/>
      <c r="E103" s="40"/>
      <c r="F103" s="40"/>
      <c r="G103" s="40"/>
      <c r="H103" s="40"/>
      <c r="I103" s="40"/>
      <c r="J103" s="40"/>
      <c r="K103" s="41"/>
      <c r="P103" s="20" t="s">
        <v>3</v>
      </c>
      <c r="Q103" s="1" t="b">
        <f t="shared" si="32"/>
        <v>0</v>
      </c>
    </row>
    <row r="104" spans="2:18" x14ac:dyDescent="0.55000000000000004">
      <c r="E104" s="36"/>
      <c r="F104" s="36"/>
      <c r="G104" s="36"/>
      <c r="H104" s="36"/>
      <c r="I104" s="36"/>
      <c r="J104" s="36"/>
      <c r="K104" s="37"/>
      <c r="Q104" s="1">
        <f>COUNTIF(Q100:Q103,FALSE)</f>
        <v>4</v>
      </c>
      <c r="R104" s="1" t="str">
        <f>IF(Q104=0,"CORRECTO","INCORRECTO")</f>
        <v>INCORRECTO</v>
      </c>
    </row>
    <row r="105" spans="2:18" x14ac:dyDescent="0.55000000000000004">
      <c r="E105" s="36"/>
      <c r="F105" s="36"/>
      <c r="G105" s="36"/>
      <c r="H105" s="36"/>
      <c r="I105" s="36"/>
      <c r="J105" s="36"/>
      <c r="K105" s="37"/>
    </row>
    <row r="106" spans="2:18" ht="23.4" thickBot="1" x14ac:dyDescent="0.9">
      <c r="B106" s="4" t="s">
        <v>8</v>
      </c>
      <c r="E106" s="36"/>
      <c r="F106" s="36"/>
      <c r="G106" s="36"/>
      <c r="H106" s="36"/>
      <c r="I106" s="36"/>
      <c r="J106" s="36"/>
      <c r="K106" s="37"/>
    </row>
    <row r="107" spans="2:18" ht="14.7" thickBot="1" x14ac:dyDescent="0.6">
      <c r="B107" s="5" t="s">
        <v>5</v>
      </c>
      <c r="C107" s="5" t="s">
        <v>1</v>
      </c>
      <c r="D107" s="5" t="s">
        <v>0</v>
      </c>
      <c r="E107" s="38"/>
      <c r="F107" s="38"/>
      <c r="G107" s="38"/>
      <c r="H107" s="38"/>
      <c r="I107" s="38"/>
      <c r="J107" s="38"/>
      <c r="K107" s="39" t="str">
        <f>B106</f>
        <v>~s∨(q↔~p)</v>
      </c>
      <c r="M107" s="7" t="str">
        <f>B107</f>
        <v>s</v>
      </c>
      <c r="N107" s="8" t="str">
        <f>C107</f>
        <v>q</v>
      </c>
      <c r="O107" s="8" t="str">
        <f>D107</f>
        <v>p</v>
      </c>
      <c r="P107" s="10" t="str">
        <f>+K107</f>
        <v>~s∨(q↔~p)</v>
      </c>
    </row>
    <row r="108" spans="2:18" x14ac:dyDescent="0.55000000000000004">
      <c r="B108" s="11" t="s">
        <v>3</v>
      </c>
      <c r="C108" s="11" t="s">
        <v>3</v>
      </c>
      <c r="D108" s="12" t="s">
        <v>3</v>
      </c>
      <c r="E108" s="38"/>
      <c r="F108" s="38"/>
      <c r="G108" s="40"/>
      <c r="H108" s="38"/>
      <c r="I108" s="38"/>
      <c r="J108" s="40"/>
      <c r="K108" s="41"/>
      <c r="M108" s="13" t="str">
        <f t="shared" ref="M108:M115" si="33">B108</f>
        <v>F</v>
      </c>
      <c r="N108" s="14" t="str">
        <f>C108</f>
        <v>F</v>
      </c>
      <c r="O108" s="14" t="str">
        <f>D108</f>
        <v>F</v>
      </c>
      <c r="P108" s="16" t="s">
        <v>2</v>
      </c>
      <c r="Q108" s="1" t="b">
        <f>K108=P108</f>
        <v>0</v>
      </c>
    </row>
    <row r="109" spans="2:18" x14ac:dyDescent="0.55000000000000004">
      <c r="B109" s="11" t="s">
        <v>3</v>
      </c>
      <c r="C109" s="11" t="s">
        <v>3</v>
      </c>
      <c r="D109" s="12" t="s">
        <v>2</v>
      </c>
      <c r="E109" s="38"/>
      <c r="F109" s="38"/>
      <c r="G109" s="40"/>
      <c r="H109" s="38"/>
      <c r="I109" s="38"/>
      <c r="J109" s="40"/>
      <c r="K109" s="41"/>
      <c r="M109" s="17" t="str">
        <f t="shared" si="33"/>
        <v>F</v>
      </c>
      <c r="N109" s="18" t="str">
        <f>C109</f>
        <v>F</v>
      </c>
      <c r="O109" s="18" t="str">
        <f>D109</f>
        <v>V</v>
      </c>
      <c r="P109" s="16" t="s">
        <v>2</v>
      </c>
      <c r="Q109" s="1" t="b">
        <f t="shared" ref="Q109:Q115" si="34">K109=P109</f>
        <v>0</v>
      </c>
    </row>
    <row r="110" spans="2:18" x14ac:dyDescent="0.55000000000000004">
      <c r="B110" s="11" t="s">
        <v>3</v>
      </c>
      <c r="C110" s="11" t="s">
        <v>2</v>
      </c>
      <c r="D110" s="12" t="s">
        <v>3</v>
      </c>
      <c r="E110" s="38"/>
      <c r="F110" s="38"/>
      <c r="G110" s="40"/>
      <c r="H110" s="38"/>
      <c r="I110" s="38"/>
      <c r="J110" s="40"/>
      <c r="K110" s="41"/>
      <c r="M110" s="17" t="str">
        <f t="shared" si="33"/>
        <v>F</v>
      </c>
      <c r="N110" s="18" t="str">
        <f>C110</f>
        <v>V</v>
      </c>
      <c r="O110" s="18" t="str">
        <f>D110</f>
        <v>F</v>
      </c>
      <c r="P110" s="16" t="s">
        <v>2</v>
      </c>
      <c r="Q110" s="1" t="b">
        <f t="shared" si="34"/>
        <v>0</v>
      </c>
    </row>
    <row r="111" spans="2:18" x14ac:dyDescent="0.55000000000000004">
      <c r="B111" s="11" t="s">
        <v>3</v>
      </c>
      <c r="C111" s="11" t="s">
        <v>2</v>
      </c>
      <c r="D111" s="12" t="s">
        <v>2</v>
      </c>
      <c r="E111" s="38"/>
      <c r="F111" s="38"/>
      <c r="G111" s="40"/>
      <c r="H111" s="38"/>
      <c r="I111" s="38"/>
      <c r="J111" s="40"/>
      <c r="K111" s="41"/>
      <c r="M111" s="17" t="str">
        <f t="shared" si="33"/>
        <v>F</v>
      </c>
      <c r="N111" s="18" t="str">
        <f>C111</f>
        <v>V</v>
      </c>
      <c r="O111" s="18" t="str">
        <f>D111</f>
        <v>V</v>
      </c>
      <c r="P111" s="16" t="s">
        <v>2</v>
      </c>
      <c r="Q111" s="1" t="b">
        <f t="shared" si="34"/>
        <v>0</v>
      </c>
    </row>
    <row r="112" spans="2:18" x14ac:dyDescent="0.55000000000000004">
      <c r="B112" s="11" t="s">
        <v>2</v>
      </c>
      <c r="C112" s="11" t="s">
        <v>3</v>
      </c>
      <c r="D112" s="12" t="s">
        <v>3</v>
      </c>
      <c r="E112" s="38"/>
      <c r="F112" s="38"/>
      <c r="G112" s="40"/>
      <c r="H112" s="38"/>
      <c r="I112" s="38"/>
      <c r="J112" s="40"/>
      <c r="K112" s="41"/>
      <c r="M112" s="17" t="str">
        <f t="shared" si="33"/>
        <v>V</v>
      </c>
      <c r="N112" s="18" t="str">
        <f>C112</f>
        <v>F</v>
      </c>
      <c r="O112" s="18" t="str">
        <f>D112</f>
        <v>F</v>
      </c>
      <c r="P112" s="16" t="s">
        <v>3</v>
      </c>
      <c r="Q112" s="1" t="b">
        <f t="shared" si="34"/>
        <v>0</v>
      </c>
    </row>
    <row r="113" spans="2:18" x14ac:dyDescent="0.55000000000000004">
      <c r="B113" s="11" t="s">
        <v>2</v>
      </c>
      <c r="C113" s="11" t="s">
        <v>3</v>
      </c>
      <c r="D113" s="12" t="s">
        <v>2</v>
      </c>
      <c r="E113" s="38"/>
      <c r="F113" s="38"/>
      <c r="G113" s="40"/>
      <c r="H113" s="38"/>
      <c r="I113" s="38"/>
      <c r="J113" s="40"/>
      <c r="K113" s="41"/>
      <c r="M113" s="17" t="str">
        <f t="shared" si="33"/>
        <v>V</v>
      </c>
      <c r="N113" s="18" t="str">
        <f>C113</f>
        <v>F</v>
      </c>
      <c r="O113" s="18" t="str">
        <f>D113</f>
        <v>V</v>
      </c>
      <c r="P113" s="20" t="s">
        <v>2</v>
      </c>
      <c r="Q113" s="1" t="b">
        <f t="shared" si="34"/>
        <v>0</v>
      </c>
    </row>
    <row r="114" spans="2:18" x14ac:dyDescent="0.55000000000000004">
      <c r="B114" s="11" t="s">
        <v>2</v>
      </c>
      <c r="C114" s="11" t="s">
        <v>2</v>
      </c>
      <c r="D114" s="12" t="s">
        <v>3</v>
      </c>
      <c r="E114" s="38"/>
      <c r="F114" s="38"/>
      <c r="G114" s="40"/>
      <c r="H114" s="38"/>
      <c r="I114" s="38"/>
      <c r="J114" s="40"/>
      <c r="K114" s="41"/>
      <c r="M114" s="17" t="str">
        <f t="shared" si="33"/>
        <v>V</v>
      </c>
      <c r="N114" s="18" t="str">
        <f>C114</f>
        <v>V</v>
      </c>
      <c r="O114" s="18" t="str">
        <f>D114</f>
        <v>F</v>
      </c>
      <c r="P114" s="20" t="s">
        <v>2</v>
      </c>
      <c r="Q114" s="1" t="b">
        <f t="shared" si="34"/>
        <v>0</v>
      </c>
    </row>
    <row r="115" spans="2:18" x14ac:dyDescent="0.55000000000000004">
      <c r="B115" s="11" t="s">
        <v>2</v>
      </c>
      <c r="C115" s="11" t="s">
        <v>2</v>
      </c>
      <c r="D115" s="12" t="s">
        <v>2</v>
      </c>
      <c r="E115" s="38"/>
      <c r="F115" s="38"/>
      <c r="G115" s="40"/>
      <c r="H115" s="38"/>
      <c r="I115" s="38"/>
      <c r="J115" s="40"/>
      <c r="K115" s="41"/>
      <c r="M115" s="17" t="str">
        <f t="shared" si="33"/>
        <v>V</v>
      </c>
      <c r="N115" s="18" t="str">
        <f>C115</f>
        <v>V</v>
      </c>
      <c r="O115" s="18" t="str">
        <f>D115</f>
        <v>V</v>
      </c>
      <c r="P115" s="20" t="s">
        <v>3</v>
      </c>
      <c r="Q115" s="1" t="b">
        <f t="shared" si="34"/>
        <v>0</v>
      </c>
    </row>
    <row r="116" spans="2:18" x14ac:dyDescent="0.55000000000000004">
      <c r="E116" s="36"/>
      <c r="F116" s="36"/>
      <c r="G116" s="36"/>
      <c r="H116" s="36"/>
      <c r="I116" s="36"/>
      <c r="J116" s="36"/>
      <c r="K116" s="37"/>
      <c r="Q116" s="1">
        <f>COUNTIF(Q108:Q115,FALSE)</f>
        <v>8</v>
      </c>
      <c r="R116" s="1" t="str">
        <f>IF(Q116=0,"CORRECTO","INCORRECTO")</f>
        <v>INCORRECTO</v>
      </c>
    </row>
    <row r="117" spans="2:18" x14ac:dyDescent="0.55000000000000004">
      <c r="E117" s="36"/>
      <c r="F117" s="36"/>
      <c r="G117" s="36"/>
      <c r="H117" s="36"/>
      <c r="I117" s="36"/>
      <c r="J117" s="36"/>
      <c r="K117" s="37"/>
    </row>
    <row r="118" spans="2:18" ht="23.4" thickBot="1" x14ac:dyDescent="0.9">
      <c r="B118" s="4" t="s">
        <v>29</v>
      </c>
      <c r="E118" s="36"/>
      <c r="F118" s="36"/>
      <c r="G118" s="36"/>
      <c r="H118" s="36"/>
      <c r="I118" s="36"/>
      <c r="J118" s="36"/>
      <c r="K118" s="37"/>
    </row>
    <row r="119" spans="2:18" ht="14.7" thickBot="1" x14ac:dyDescent="0.6">
      <c r="B119" s="5" t="s">
        <v>0</v>
      </c>
      <c r="C119" s="5" t="s">
        <v>1</v>
      </c>
      <c r="D119" s="5" t="s">
        <v>27</v>
      </c>
      <c r="E119" s="38"/>
      <c r="F119" s="38"/>
      <c r="G119" s="38"/>
      <c r="H119" s="38"/>
      <c r="I119" s="38"/>
      <c r="J119" s="38"/>
      <c r="K119" s="39" t="str">
        <f>B118</f>
        <v>~p⊕(q→X)</v>
      </c>
      <c r="M119" s="7" t="str">
        <f>B119</f>
        <v>p</v>
      </c>
      <c r="N119" s="8" t="str">
        <f>C119</f>
        <v>q</v>
      </c>
      <c r="O119" s="8" t="str">
        <f>D119</f>
        <v>X</v>
      </c>
      <c r="P119" s="10" t="str">
        <f>+K119</f>
        <v>~p⊕(q→X)</v>
      </c>
    </row>
    <row r="120" spans="2:18" x14ac:dyDescent="0.55000000000000004">
      <c r="B120" s="11" t="s">
        <v>3</v>
      </c>
      <c r="C120" s="12" t="s">
        <v>3</v>
      </c>
      <c r="D120" s="12" t="s">
        <v>3</v>
      </c>
      <c r="E120" s="38"/>
      <c r="F120" s="38"/>
      <c r="G120" s="38"/>
      <c r="H120" s="38"/>
      <c r="I120" s="38"/>
      <c r="J120" s="40"/>
      <c r="K120" s="41"/>
      <c r="M120" s="13" t="str">
        <f t="shared" ref="M120:M127" si="35">B120</f>
        <v>F</v>
      </c>
      <c r="N120" s="14" t="str">
        <f>C120</f>
        <v>F</v>
      </c>
      <c r="O120" s="14" t="str">
        <f>D120</f>
        <v>F</v>
      </c>
      <c r="P120" s="16" t="s">
        <v>3</v>
      </c>
      <c r="Q120" s="1" t="b">
        <f>K120=P120</f>
        <v>0</v>
      </c>
    </row>
    <row r="121" spans="2:18" x14ac:dyDescent="0.55000000000000004">
      <c r="B121" s="11" t="s">
        <v>3</v>
      </c>
      <c r="C121" s="12" t="s">
        <v>3</v>
      </c>
      <c r="D121" s="12" t="s">
        <v>2</v>
      </c>
      <c r="E121" s="38"/>
      <c r="F121" s="38"/>
      <c r="G121" s="38"/>
      <c r="H121" s="38"/>
      <c r="I121" s="38"/>
      <c r="J121" s="40"/>
      <c r="K121" s="41"/>
      <c r="M121" s="17" t="str">
        <f t="shared" si="35"/>
        <v>F</v>
      </c>
      <c r="N121" s="18" t="str">
        <f>C121</f>
        <v>F</v>
      </c>
      <c r="O121" s="18" t="str">
        <f>D121</f>
        <v>V</v>
      </c>
      <c r="P121" s="16" t="s">
        <v>3</v>
      </c>
      <c r="Q121" s="1" t="b">
        <f t="shared" ref="Q121:Q127" si="36">K121=P121</f>
        <v>0</v>
      </c>
    </row>
    <row r="122" spans="2:18" x14ac:dyDescent="0.55000000000000004">
      <c r="B122" s="11" t="s">
        <v>3</v>
      </c>
      <c r="C122" s="12" t="s">
        <v>2</v>
      </c>
      <c r="D122" s="12" t="s">
        <v>3</v>
      </c>
      <c r="E122" s="38"/>
      <c r="F122" s="38"/>
      <c r="G122" s="38"/>
      <c r="H122" s="38"/>
      <c r="I122" s="38"/>
      <c r="J122" s="40"/>
      <c r="K122" s="41"/>
      <c r="M122" s="17" t="str">
        <f t="shared" si="35"/>
        <v>F</v>
      </c>
      <c r="N122" s="18" t="str">
        <f>C122</f>
        <v>V</v>
      </c>
      <c r="O122" s="18" t="str">
        <f>D122</f>
        <v>F</v>
      </c>
      <c r="P122" s="16" t="s">
        <v>2</v>
      </c>
      <c r="Q122" s="1" t="b">
        <f t="shared" si="36"/>
        <v>0</v>
      </c>
    </row>
    <row r="123" spans="2:18" x14ac:dyDescent="0.55000000000000004">
      <c r="B123" s="11" t="s">
        <v>3</v>
      </c>
      <c r="C123" s="12" t="s">
        <v>2</v>
      </c>
      <c r="D123" s="12" t="s">
        <v>2</v>
      </c>
      <c r="E123" s="38"/>
      <c r="F123" s="38"/>
      <c r="G123" s="38"/>
      <c r="H123" s="38"/>
      <c r="I123" s="38"/>
      <c r="J123" s="40"/>
      <c r="K123" s="41"/>
      <c r="M123" s="17" t="str">
        <f t="shared" si="35"/>
        <v>F</v>
      </c>
      <c r="N123" s="18" t="str">
        <f>C123</f>
        <v>V</v>
      </c>
      <c r="O123" s="18" t="str">
        <f>D123</f>
        <v>V</v>
      </c>
      <c r="P123" s="16" t="s">
        <v>3</v>
      </c>
      <c r="Q123" s="1" t="b">
        <f t="shared" si="36"/>
        <v>0</v>
      </c>
    </row>
    <row r="124" spans="2:18" x14ac:dyDescent="0.55000000000000004">
      <c r="B124" s="11" t="s">
        <v>2</v>
      </c>
      <c r="C124" s="12" t="s">
        <v>3</v>
      </c>
      <c r="D124" s="12" t="s">
        <v>3</v>
      </c>
      <c r="E124" s="38"/>
      <c r="F124" s="38"/>
      <c r="G124" s="38"/>
      <c r="H124" s="38"/>
      <c r="I124" s="38"/>
      <c r="J124" s="40"/>
      <c r="K124" s="41"/>
      <c r="M124" s="17" t="str">
        <f t="shared" si="35"/>
        <v>V</v>
      </c>
      <c r="N124" s="18" t="str">
        <f>C124</f>
        <v>F</v>
      </c>
      <c r="O124" s="18" t="str">
        <f>D124</f>
        <v>F</v>
      </c>
      <c r="P124" s="16" t="s">
        <v>2</v>
      </c>
      <c r="Q124" s="1" t="b">
        <f t="shared" si="36"/>
        <v>0</v>
      </c>
    </row>
    <row r="125" spans="2:18" x14ac:dyDescent="0.55000000000000004">
      <c r="B125" s="11" t="s">
        <v>2</v>
      </c>
      <c r="C125" s="12" t="s">
        <v>3</v>
      </c>
      <c r="D125" s="12" t="s">
        <v>2</v>
      </c>
      <c r="E125" s="38"/>
      <c r="F125" s="38"/>
      <c r="G125" s="38"/>
      <c r="H125" s="38"/>
      <c r="I125" s="38"/>
      <c r="J125" s="40"/>
      <c r="K125" s="41"/>
      <c r="M125" s="17" t="str">
        <f t="shared" si="35"/>
        <v>V</v>
      </c>
      <c r="N125" s="18" t="str">
        <f>C125</f>
        <v>F</v>
      </c>
      <c r="O125" s="18" t="str">
        <f>D125</f>
        <v>V</v>
      </c>
      <c r="P125" s="20" t="s">
        <v>2</v>
      </c>
      <c r="Q125" s="1" t="b">
        <f t="shared" si="36"/>
        <v>0</v>
      </c>
    </row>
    <row r="126" spans="2:18" x14ac:dyDescent="0.55000000000000004">
      <c r="B126" s="11" t="s">
        <v>2</v>
      </c>
      <c r="C126" s="12" t="s">
        <v>2</v>
      </c>
      <c r="D126" s="12" t="s">
        <v>3</v>
      </c>
      <c r="E126" s="38"/>
      <c r="F126" s="38"/>
      <c r="G126" s="38"/>
      <c r="H126" s="38"/>
      <c r="I126" s="38"/>
      <c r="J126" s="40"/>
      <c r="K126" s="41"/>
      <c r="M126" s="17" t="str">
        <f t="shared" si="35"/>
        <v>V</v>
      </c>
      <c r="N126" s="18" t="str">
        <f>C126</f>
        <v>V</v>
      </c>
      <c r="O126" s="18" t="str">
        <f>D126</f>
        <v>F</v>
      </c>
      <c r="P126" s="20" t="s">
        <v>3</v>
      </c>
      <c r="Q126" s="1" t="b">
        <f t="shared" si="36"/>
        <v>0</v>
      </c>
    </row>
    <row r="127" spans="2:18" x14ac:dyDescent="0.55000000000000004">
      <c r="B127" s="11" t="s">
        <v>2</v>
      </c>
      <c r="C127" s="12" t="s">
        <v>2</v>
      </c>
      <c r="D127" s="12" t="s">
        <v>2</v>
      </c>
      <c r="E127" s="38"/>
      <c r="F127" s="38"/>
      <c r="G127" s="38"/>
      <c r="H127" s="38"/>
      <c r="I127" s="38"/>
      <c r="J127" s="40"/>
      <c r="K127" s="41"/>
      <c r="M127" s="17" t="str">
        <f t="shared" si="35"/>
        <v>V</v>
      </c>
      <c r="N127" s="18" t="str">
        <f>C127</f>
        <v>V</v>
      </c>
      <c r="O127" s="18" t="str">
        <f>D127</f>
        <v>V</v>
      </c>
      <c r="P127" s="20" t="s">
        <v>2</v>
      </c>
      <c r="Q127" s="1" t="b">
        <f t="shared" si="36"/>
        <v>0</v>
      </c>
    </row>
    <row r="128" spans="2:18" x14ac:dyDescent="0.55000000000000004">
      <c r="E128" s="36"/>
      <c r="F128" s="36"/>
      <c r="G128" s="36"/>
      <c r="H128" s="36"/>
      <c r="I128" s="36"/>
      <c r="J128" s="36"/>
      <c r="K128" s="37"/>
      <c r="Q128" s="1">
        <f>COUNTIF(Q120:Q127,FALSE)</f>
        <v>8</v>
      </c>
      <c r="R128" s="1" t="str">
        <f>IF(Q128=0,"CORRECTO","INCORRECTO")</f>
        <v>INCORRECTO</v>
      </c>
    </row>
    <row r="129" spans="5:11" x14ac:dyDescent="0.55000000000000004">
      <c r="E129" s="36"/>
      <c r="F129" s="36"/>
      <c r="G129" s="36"/>
      <c r="H129" s="36"/>
      <c r="I129" s="36"/>
      <c r="J129" s="36"/>
      <c r="K129" s="37"/>
    </row>
    <row r="130" spans="5:11" x14ac:dyDescent="0.55000000000000004">
      <c r="E130" s="36"/>
      <c r="F130" s="36"/>
      <c r="G130" s="36"/>
      <c r="H130" s="36"/>
      <c r="I130" s="36"/>
      <c r="J130" s="36"/>
      <c r="K130" s="37"/>
    </row>
    <row r="131" spans="5:11" x14ac:dyDescent="0.55000000000000004">
      <c r="E131" s="36"/>
      <c r="F131" s="36"/>
      <c r="G131" s="36"/>
      <c r="H131" s="36"/>
      <c r="I131" s="36"/>
      <c r="J131" s="36"/>
      <c r="K131" s="37"/>
    </row>
    <row r="132" spans="5:11" x14ac:dyDescent="0.55000000000000004">
      <c r="E132" s="36"/>
      <c r="F132" s="36"/>
      <c r="G132" s="36"/>
      <c r="H132" s="36"/>
      <c r="I132" s="36"/>
      <c r="J132" s="36"/>
      <c r="K132" s="37"/>
    </row>
    <row r="133" spans="5:11" x14ac:dyDescent="0.55000000000000004">
      <c r="E133" s="36"/>
      <c r="F133" s="36"/>
      <c r="G133" s="36"/>
      <c r="H133" s="36"/>
      <c r="I133" s="36"/>
      <c r="J133" s="36"/>
      <c r="K133" s="37"/>
    </row>
    <row r="134" spans="5:11" x14ac:dyDescent="0.55000000000000004">
      <c r="E134" s="36"/>
      <c r="F134" s="36"/>
      <c r="G134" s="36"/>
      <c r="H134" s="36"/>
      <c r="I134" s="36"/>
      <c r="J134" s="36"/>
      <c r="K134" s="37"/>
    </row>
    <row r="135" spans="5:11" x14ac:dyDescent="0.55000000000000004">
      <c r="E135" s="36"/>
      <c r="F135" s="36"/>
      <c r="G135" s="36"/>
      <c r="H135" s="36"/>
      <c r="I135" s="36"/>
      <c r="J135" s="36"/>
      <c r="K135" s="37"/>
    </row>
    <row r="136" spans="5:11" x14ac:dyDescent="0.55000000000000004">
      <c r="E136" s="36"/>
      <c r="F136" s="36"/>
      <c r="G136" s="36"/>
      <c r="H136" s="36"/>
      <c r="I136" s="36"/>
      <c r="J136" s="36"/>
      <c r="K136" s="37"/>
    </row>
    <row r="137" spans="5:11" x14ac:dyDescent="0.55000000000000004">
      <c r="E137" s="36"/>
      <c r="F137" s="36"/>
      <c r="G137" s="36"/>
      <c r="H137" s="36"/>
      <c r="I137" s="36"/>
      <c r="J137" s="36"/>
      <c r="K137" s="37"/>
    </row>
    <row r="138" spans="5:11" x14ac:dyDescent="0.55000000000000004">
      <c r="E138" s="36"/>
      <c r="F138" s="36"/>
      <c r="G138" s="36"/>
      <c r="H138" s="36"/>
      <c r="I138" s="36"/>
      <c r="J138" s="36"/>
      <c r="K138" s="37"/>
    </row>
    <row r="139" spans="5:11" x14ac:dyDescent="0.55000000000000004">
      <c r="E139" s="36"/>
      <c r="F139" s="36"/>
      <c r="G139" s="36"/>
      <c r="H139" s="36"/>
      <c r="I139" s="36"/>
      <c r="J139" s="36"/>
      <c r="K139" s="37"/>
    </row>
    <row r="140" spans="5:11" x14ac:dyDescent="0.55000000000000004">
      <c r="E140" s="36"/>
      <c r="F140" s="36"/>
      <c r="G140" s="36"/>
      <c r="H140" s="36"/>
      <c r="I140" s="36"/>
      <c r="J140" s="36"/>
      <c r="K140" s="37"/>
    </row>
    <row r="141" spans="5:11" x14ac:dyDescent="0.55000000000000004">
      <c r="E141" s="36"/>
      <c r="F141" s="36"/>
      <c r="G141" s="36"/>
      <c r="H141" s="36"/>
      <c r="I141" s="36"/>
      <c r="J141" s="36"/>
      <c r="K141" s="37"/>
    </row>
    <row r="142" spans="5:11" x14ac:dyDescent="0.55000000000000004">
      <c r="E142" s="36"/>
      <c r="F142" s="36"/>
      <c r="G142" s="36"/>
      <c r="H142" s="36"/>
      <c r="I142" s="36"/>
      <c r="J142" s="36"/>
      <c r="K142" s="37"/>
    </row>
    <row r="143" spans="5:11" x14ac:dyDescent="0.55000000000000004">
      <c r="E143" s="36"/>
      <c r="F143" s="36"/>
      <c r="G143" s="36"/>
      <c r="H143" s="36"/>
      <c r="I143" s="36"/>
      <c r="J143" s="36"/>
      <c r="K143" s="37"/>
    </row>
    <row r="144" spans="5:11" x14ac:dyDescent="0.55000000000000004">
      <c r="E144" s="36"/>
      <c r="F144" s="36"/>
      <c r="G144" s="36"/>
      <c r="H144" s="36"/>
      <c r="I144" s="36"/>
      <c r="J144" s="36"/>
      <c r="K144" s="37"/>
    </row>
    <row r="145" spans="5:11" x14ac:dyDescent="0.55000000000000004">
      <c r="E145" s="36"/>
      <c r="F145" s="36"/>
      <c r="G145" s="36"/>
      <c r="H145" s="36"/>
      <c r="I145" s="36"/>
      <c r="J145" s="36"/>
      <c r="K145" s="37"/>
    </row>
    <row r="146" spans="5:11" x14ac:dyDescent="0.55000000000000004">
      <c r="E146" s="36"/>
      <c r="F146" s="36"/>
      <c r="G146" s="36"/>
      <c r="H146" s="36"/>
      <c r="I146" s="36"/>
      <c r="J146" s="36"/>
      <c r="K146" s="37"/>
    </row>
    <row r="147" spans="5:11" x14ac:dyDescent="0.55000000000000004">
      <c r="E147" s="36"/>
      <c r="F147" s="36"/>
      <c r="G147" s="36"/>
      <c r="H147" s="36"/>
      <c r="I147" s="36"/>
      <c r="J147" s="36"/>
      <c r="K147" s="37"/>
    </row>
    <row r="148" spans="5:11" x14ac:dyDescent="0.55000000000000004">
      <c r="E148" s="36"/>
      <c r="F148" s="36"/>
      <c r="G148" s="36"/>
      <c r="H148" s="36"/>
      <c r="I148" s="36"/>
      <c r="J148" s="36"/>
      <c r="K148" s="37"/>
    </row>
    <row r="149" spans="5:11" x14ac:dyDescent="0.55000000000000004">
      <c r="E149" s="36"/>
      <c r="F149" s="36"/>
      <c r="G149" s="36"/>
      <c r="H149" s="36"/>
      <c r="I149" s="36"/>
      <c r="J149" s="36"/>
      <c r="K149" s="37"/>
    </row>
    <row r="150" spans="5:11" x14ac:dyDescent="0.55000000000000004">
      <c r="E150" s="36"/>
      <c r="F150" s="36"/>
      <c r="G150" s="36"/>
      <c r="H150" s="36"/>
      <c r="I150" s="36"/>
      <c r="J150" s="36"/>
      <c r="K150" s="37"/>
    </row>
    <row r="151" spans="5:11" x14ac:dyDescent="0.55000000000000004">
      <c r="E151" s="36"/>
      <c r="F151" s="36"/>
      <c r="G151" s="36"/>
      <c r="H151" s="36"/>
      <c r="I151" s="36"/>
      <c r="J151" s="36"/>
      <c r="K151" s="37"/>
    </row>
    <row r="152" spans="5:11" x14ac:dyDescent="0.55000000000000004">
      <c r="E152" s="36"/>
      <c r="F152" s="36"/>
      <c r="G152" s="36"/>
      <c r="H152" s="36"/>
      <c r="I152" s="36"/>
      <c r="J152" s="36"/>
      <c r="K152" s="37"/>
    </row>
    <row r="153" spans="5:11" x14ac:dyDescent="0.55000000000000004">
      <c r="E153" s="36"/>
      <c r="F153" s="36"/>
      <c r="G153" s="36"/>
      <c r="H153" s="36"/>
      <c r="I153" s="36"/>
      <c r="J153" s="36"/>
      <c r="K153" s="37"/>
    </row>
    <row r="154" spans="5:11" x14ac:dyDescent="0.55000000000000004">
      <c r="E154" s="36"/>
      <c r="F154" s="36"/>
      <c r="G154" s="36"/>
      <c r="H154" s="36"/>
      <c r="I154" s="36"/>
      <c r="J154" s="36"/>
      <c r="K154" s="37"/>
    </row>
    <row r="155" spans="5:11" x14ac:dyDescent="0.55000000000000004">
      <c r="E155" s="36"/>
      <c r="F155" s="36"/>
      <c r="G155" s="36"/>
      <c r="H155" s="36"/>
      <c r="I155" s="36"/>
      <c r="J155" s="36"/>
      <c r="K155" s="37"/>
    </row>
    <row r="156" spans="5:11" x14ac:dyDescent="0.55000000000000004">
      <c r="E156" s="36"/>
      <c r="F156" s="36"/>
      <c r="G156" s="36"/>
      <c r="H156" s="36"/>
      <c r="I156" s="36"/>
      <c r="J156" s="36"/>
      <c r="K156" s="37"/>
    </row>
    <row r="157" spans="5:11" x14ac:dyDescent="0.55000000000000004">
      <c r="E157" s="36"/>
      <c r="F157" s="36"/>
      <c r="G157" s="36"/>
      <c r="H157" s="36"/>
      <c r="I157" s="36"/>
      <c r="J157" s="36"/>
      <c r="K157" s="37"/>
    </row>
    <row r="158" spans="5:11" x14ac:dyDescent="0.55000000000000004">
      <c r="E158" s="36"/>
      <c r="F158" s="36"/>
      <c r="G158" s="36"/>
      <c r="H158" s="36"/>
      <c r="I158" s="36"/>
      <c r="J158" s="36"/>
      <c r="K158" s="37"/>
    </row>
    <row r="159" spans="5:11" x14ac:dyDescent="0.55000000000000004">
      <c r="E159" s="36"/>
      <c r="F159" s="36"/>
      <c r="G159" s="36"/>
      <c r="H159" s="36"/>
      <c r="I159" s="36"/>
      <c r="J159" s="36"/>
      <c r="K159" s="37"/>
    </row>
    <row r="160" spans="5:11" x14ac:dyDescent="0.55000000000000004">
      <c r="E160" s="36"/>
      <c r="F160" s="36"/>
      <c r="G160" s="36"/>
      <c r="H160" s="36"/>
      <c r="I160" s="36"/>
      <c r="J160" s="36"/>
      <c r="K160" s="37"/>
    </row>
    <row r="161" spans="5:11" x14ac:dyDescent="0.55000000000000004">
      <c r="E161" s="36"/>
      <c r="F161" s="36"/>
      <c r="G161" s="36"/>
      <c r="H161" s="36"/>
      <c r="I161" s="36"/>
      <c r="J161" s="36"/>
      <c r="K161" s="37"/>
    </row>
    <row r="162" spans="5:11" x14ac:dyDescent="0.55000000000000004">
      <c r="E162" s="36"/>
      <c r="F162" s="36"/>
      <c r="G162" s="36"/>
      <c r="H162" s="36"/>
      <c r="I162" s="36"/>
      <c r="J162" s="36"/>
      <c r="K162" s="37"/>
    </row>
    <row r="163" spans="5:11" x14ac:dyDescent="0.55000000000000004">
      <c r="E163" s="36"/>
      <c r="F163" s="36"/>
      <c r="G163" s="36"/>
      <c r="H163" s="36"/>
      <c r="I163" s="36"/>
      <c r="J163" s="36"/>
      <c r="K163" s="37"/>
    </row>
    <row r="164" spans="5:11" x14ac:dyDescent="0.55000000000000004">
      <c r="E164" s="36"/>
      <c r="F164" s="36"/>
      <c r="G164" s="36"/>
      <c r="H164" s="36"/>
      <c r="I164" s="36"/>
      <c r="J164" s="36"/>
      <c r="K164" s="37"/>
    </row>
    <row r="165" spans="5:11" x14ac:dyDescent="0.55000000000000004">
      <c r="E165" s="36"/>
      <c r="F165" s="36"/>
      <c r="G165" s="36"/>
      <c r="H165" s="36"/>
      <c r="I165" s="36"/>
      <c r="J165" s="36"/>
      <c r="K165" s="37"/>
    </row>
    <row r="166" spans="5:11" x14ac:dyDescent="0.55000000000000004">
      <c r="E166" s="36"/>
      <c r="F166" s="36"/>
      <c r="G166" s="36"/>
      <c r="H166" s="36"/>
      <c r="I166" s="36"/>
      <c r="J166" s="36"/>
      <c r="K166" s="37"/>
    </row>
    <row r="167" spans="5:11" x14ac:dyDescent="0.55000000000000004">
      <c r="E167" s="36"/>
      <c r="F167" s="36"/>
      <c r="G167" s="36"/>
      <c r="H167" s="36"/>
      <c r="I167" s="36"/>
      <c r="J167" s="36"/>
      <c r="K167" s="37"/>
    </row>
    <row r="168" spans="5:11" x14ac:dyDescent="0.55000000000000004">
      <c r="E168" s="36"/>
      <c r="F168" s="36"/>
      <c r="G168" s="36"/>
      <c r="H168" s="36"/>
      <c r="I168" s="36"/>
      <c r="J168" s="36"/>
      <c r="K168" s="37"/>
    </row>
    <row r="169" spans="5:11" x14ac:dyDescent="0.55000000000000004">
      <c r="E169" s="36"/>
      <c r="F169" s="36"/>
      <c r="G169" s="36"/>
      <c r="H169" s="36"/>
      <c r="I169" s="36"/>
      <c r="J169" s="36"/>
      <c r="K169" s="37"/>
    </row>
    <row r="170" spans="5:11" x14ac:dyDescent="0.55000000000000004">
      <c r="E170" s="36"/>
      <c r="F170" s="36"/>
      <c r="G170" s="36"/>
      <c r="H170" s="36"/>
      <c r="I170" s="36"/>
      <c r="J170" s="36"/>
      <c r="K170" s="37"/>
    </row>
  </sheetData>
  <sheetProtection algorithmName="SHA-512" hashValue="jkCuGPcwW08woUlnzcJHS9esVzYYteGA4xYmzWhrTjWgynfPHGgzbCZRzqqRM/9Rgy2DTIL43QsboTeu0Go6Sg==" saltValue="zxSoKZ3rkOmHF73EBgvurg==" spinCount="100000" sheet="1" objects="1" scenarios="1"/>
  <conditionalFormatting sqref="B5:J8">
    <cfRule type="cellIs" dxfId="134" priority="165" operator="equal">
      <formula>"F"</formula>
    </cfRule>
  </conditionalFormatting>
  <conditionalFormatting sqref="B21:C24 E21:J24">
    <cfRule type="cellIs" dxfId="133" priority="164" operator="equal">
      <formula>"F"</formula>
    </cfRule>
  </conditionalFormatting>
  <conditionalFormatting sqref="P53:P56">
    <cfRule type="cellIs" dxfId="132" priority="156" operator="equal">
      <formula>"F"</formula>
    </cfRule>
  </conditionalFormatting>
  <conditionalFormatting sqref="P5:P8">
    <cfRule type="cellIs" dxfId="131" priority="163" operator="equal">
      <formula>"F"</formula>
    </cfRule>
  </conditionalFormatting>
  <conditionalFormatting sqref="P21:P24">
    <cfRule type="cellIs" dxfId="130" priority="162" operator="equal">
      <formula>"F"</formula>
    </cfRule>
  </conditionalFormatting>
  <conditionalFormatting sqref="B29:D32 F29:J32">
    <cfRule type="cellIs" dxfId="129" priority="161" operator="equal">
      <formula>"F"</formula>
    </cfRule>
  </conditionalFormatting>
  <conditionalFormatting sqref="P29:P32">
    <cfRule type="cellIs" dxfId="128" priority="160" operator="equal">
      <formula>"F"</formula>
    </cfRule>
  </conditionalFormatting>
  <conditionalFormatting sqref="B45:J48">
    <cfRule type="cellIs" dxfId="127" priority="159" operator="equal">
      <formula>"F"</formula>
    </cfRule>
  </conditionalFormatting>
  <conditionalFormatting sqref="P45:P48">
    <cfRule type="cellIs" dxfId="126" priority="158" operator="equal">
      <formula>"F"</formula>
    </cfRule>
  </conditionalFormatting>
  <conditionalFormatting sqref="P13:P16">
    <cfRule type="cellIs" dxfId="125" priority="154" operator="equal">
      <formula>"F"</formula>
    </cfRule>
  </conditionalFormatting>
  <conditionalFormatting sqref="P37:P40">
    <cfRule type="cellIs" dxfId="124" priority="152" operator="equal">
      <formula>"F"</formula>
    </cfRule>
  </conditionalFormatting>
  <conditionalFormatting sqref="P61:P64">
    <cfRule type="cellIs" dxfId="123" priority="150" operator="equal">
      <formula>"F"</formula>
    </cfRule>
  </conditionalFormatting>
  <conditionalFormatting sqref="B53:J56">
    <cfRule type="cellIs" dxfId="122" priority="157" operator="equal">
      <formula>"F"</formula>
    </cfRule>
  </conditionalFormatting>
  <conditionalFormatting sqref="D21:D24">
    <cfRule type="cellIs" dxfId="121" priority="149" operator="equal">
      <formula>"F"</formula>
    </cfRule>
  </conditionalFormatting>
  <conditionalFormatting sqref="B13:J16 C18:D18">
    <cfRule type="cellIs" dxfId="120" priority="155" operator="equal">
      <formula>"F"</formula>
    </cfRule>
  </conditionalFormatting>
  <conditionalFormatting sqref="B89:B97">
    <cfRule type="cellIs" dxfId="119" priority="142" operator="equal">
      <formula>"F"</formula>
    </cfRule>
  </conditionalFormatting>
  <conditionalFormatting sqref="P77:P84">
    <cfRule type="cellIs" dxfId="118" priority="145" operator="equal">
      <formula>"F"</formula>
    </cfRule>
  </conditionalFormatting>
  <conditionalFormatting sqref="B37:J40">
    <cfRule type="cellIs" dxfId="117" priority="153" operator="equal">
      <formula>"F"</formula>
    </cfRule>
  </conditionalFormatting>
  <conditionalFormatting sqref="P100:P103">
    <cfRule type="cellIs" dxfId="116" priority="132" operator="equal">
      <formula>"F"</formula>
    </cfRule>
  </conditionalFormatting>
  <conditionalFormatting sqref="B61:J64">
    <cfRule type="cellIs" dxfId="115" priority="151" operator="equal">
      <formula>"F"</formula>
    </cfRule>
  </conditionalFormatting>
  <conditionalFormatting sqref="P69:P72">
    <cfRule type="cellIs" dxfId="114" priority="147" operator="equal">
      <formula>"F"</formula>
    </cfRule>
  </conditionalFormatting>
  <conditionalFormatting sqref="B69:D72 F69:J72">
    <cfRule type="cellIs" dxfId="113" priority="148" operator="equal">
      <formula>"F"</formula>
    </cfRule>
  </conditionalFormatting>
  <conditionalFormatting sqref="M110:N115">
    <cfRule type="cellIs" dxfId="112" priority="116" operator="equal">
      <formula>"F"</formula>
    </cfRule>
  </conditionalFormatting>
  <conditionalFormatting sqref="B77:B84">
    <cfRule type="cellIs" dxfId="111" priority="146" operator="equal">
      <formula>"F"</formula>
    </cfRule>
  </conditionalFormatting>
  <conditionalFormatting sqref="P108:P115">
    <cfRule type="cellIs" dxfId="110" priority="137" operator="equal">
      <formula>"F"</formula>
    </cfRule>
  </conditionalFormatting>
  <conditionalFormatting sqref="C77:C84">
    <cfRule type="cellIs" dxfId="109" priority="144" operator="equal">
      <formula>"F"</formula>
    </cfRule>
  </conditionalFormatting>
  <conditionalFormatting sqref="D77:J84">
    <cfRule type="cellIs" dxfId="108" priority="143" operator="equal">
      <formula>"F"</formula>
    </cfRule>
  </conditionalFormatting>
  <conditionalFormatting sqref="P89:P96">
    <cfRule type="cellIs" dxfId="107" priority="141" operator="equal">
      <formula>"F"</formula>
    </cfRule>
  </conditionalFormatting>
  <conditionalFormatting sqref="B100:D103 J100:J103">
    <cfRule type="cellIs" dxfId="106" priority="134" operator="equal">
      <formula>"F"</formula>
    </cfRule>
  </conditionalFormatting>
  <conditionalFormatting sqref="E97:J97 E89:E96">
    <cfRule type="cellIs" dxfId="105" priority="139" operator="equal">
      <formula>"F"</formula>
    </cfRule>
  </conditionalFormatting>
  <conditionalFormatting sqref="M5:O8">
    <cfRule type="cellIs" dxfId="104" priority="130" operator="equal">
      <formula>"F"</formula>
    </cfRule>
  </conditionalFormatting>
  <conditionalFormatting sqref="B108:B115">
    <cfRule type="cellIs" dxfId="103" priority="138" operator="equal">
      <formula>"F"</formula>
    </cfRule>
  </conditionalFormatting>
  <conditionalFormatting sqref="C108:C115">
    <cfRule type="cellIs" dxfId="102" priority="136" operator="equal">
      <formula>"F"</formula>
    </cfRule>
  </conditionalFormatting>
  <conditionalFormatting sqref="D108:F115 J108:J115">
    <cfRule type="cellIs" dxfId="101" priority="135" operator="equal">
      <formula>"F"</formula>
    </cfRule>
  </conditionalFormatting>
  <conditionalFormatting sqref="M89:N90">
    <cfRule type="cellIs" dxfId="100" priority="119" operator="equal">
      <formula>"F"</formula>
    </cfRule>
  </conditionalFormatting>
  <conditionalFormatting sqref="M13:O16">
    <cfRule type="cellIs" dxfId="99" priority="129" operator="equal">
      <formula>"F"</formula>
    </cfRule>
  </conditionalFormatting>
  <conditionalFormatting sqref="M21:O24">
    <cfRule type="cellIs" dxfId="98" priority="128" operator="equal">
      <formula>"F"</formula>
    </cfRule>
  </conditionalFormatting>
  <conditionalFormatting sqref="M29:O32">
    <cfRule type="cellIs" dxfId="97" priority="127" operator="equal">
      <formula>"F"</formula>
    </cfRule>
  </conditionalFormatting>
  <conditionalFormatting sqref="M37:O40">
    <cfRule type="cellIs" dxfId="96" priority="126" operator="equal">
      <formula>"F"</formula>
    </cfRule>
  </conditionalFormatting>
  <conditionalFormatting sqref="M45:O48">
    <cfRule type="cellIs" dxfId="95" priority="125" operator="equal">
      <formula>"F"</formula>
    </cfRule>
  </conditionalFormatting>
  <conditionalFormatting sqref="M53:O56">
    <cfRule type="cellIs" dxfId="94" priority="124" operator="equal">
      <formula>"F"</formula>
    </cfRule>
  </conditionalFormatting>
  <conditionalFormatting sqref="M61:O64">
    <cfRule type="cellIs" dxfId="93" priority="123" operator="equal">
      <formula>"F"</formula>
    </cfRule>
  </conditionalFormatting>
  <conditionalFormatting sqref="M69:O72">
    <cfRule type="cellIs" dxfId="92" priority="122" operator="equal">
      <formula>"F"</formula>
    </cfRule>
  </conditionalFormatting>
  <conditionalFormatting sqref="M77:O78">
    <cfRule type="cellIs" dxfId="91" priority="121" operator="equal">
      <formula>"F"</formula>
    </cfRule>
  </conditionalFormatting>
  <conditionalFormatting sqref="M108:N109">
    <cfRule type="cellIs" dxfId="90" priority="117" operator="equal">
      <formula>"F"</formula>
    </cfRule>
  </conditionalFormatting>
  <conditionalFormatting sqref="M79:O84">
    <cfRule type="cellIs" dxfId="89" priority="120" operator="equal">
      <formula>"F"</formula>
    </cfRule>
  </conditionalFormatting>
  <conditionalFormatting sqref="M91:N97">
    <cfRule type="cellIs" dxfId="88" priority="118" operator="equal">
      <formula>"F"</formula>
    </cfRule>
  </conditionalFormatting>
  <conditionalFormatting sqref="P120:P127">
    <cfRule type="cellIs" dxfId="87" priority="114" operator="equal">
      <formula>"F"</formula>
    </cfRule>
  </conditionalFormatting>
  <conditionalFormatting sqref="B120:B127">
    <cfRule type="cellIs" dxfId="86" priority="115" operator="equal">
      <formula>"F"</formula>
    </cfRule>
  </conditionalFormatting>
  <conditionalFormatting sqref="C120:C127">
    <cfRule type="cellIs" dxfId="85" priority="113" operator="equal">
      <formula>"F"</formula>
    </cfRule>
  </conditionalFormatting>
  <conditionalFormatting sqref="D120:J127">
    <cfRule type="cellIs" dxfId="84" priority="112" operator="equal">
      <formula>"F"</formula>
    </cfRule>
  </conditionalFormatting>
  <conditionalFormatting sqref="O110:O115">
    <cfRule type="cellIs" dxfId="83" priority="110" operator="equal">
      <formula>"F"</formula>
    </cfRule>
  </conditionalFormatting>
  <conditionalFormatting sqref="O108:O109">
    <cfRule type="cellIs" dxfId="82" priority="111" operator="equal">
      <formula>"F"</formula>
    </cfRule>
  </conditionalFormatting>
  <conditionalFormatting sqref="M122:N127">
    <cfRule type="cellIs" dxfId="81" priority="108" operator="equal">
      <formula>"F"</formula>
    </cfRule>
  </conditionalFormatting>
  <conditionalFormatting sqref="M120:N121">
    <cfRule type="cellIs" dxfId="80" priority="109" operator="equal">
      <formula>"F"</formula>
    </cfRule>
  </conditionalFormatting>
  <conditionalFormatting sqref="O122:O127">
    <cfRule type="cellIs" dxfId="79" priority="106" operator="equal">
      <formula>"F"</formula>
    </cfRule>
  </conditionalFormatting>
  <conditionalFormatting sqref="O120:O121">
    <cfRule type="cellIs" dxfId="78" priority="107" operator="equal">
      <formula>"F"</formula>
    </cfRule>
  </conditionalFormatting>
  <conditionalFormatting sqref="K5:K8">
    <cfRule type="cellIs" dxfId="77" priority="105" operator="equal">
      <formula>"F"</formula>
    </cfRule>
  </conditionalFormatting>
  <conditionalFormatting sqref="O89:O90">
    <cfRule type="cellIs" dxfId="76" priority="96" operator="equal">
      <formula>"F"</formula>
    </cfRule>
  </conditionalFormatting>
  <conditionalFormatting sqref="O91:O97">
    <cfRule type="cellIs" dxfId="75" priority="95" operator="equal">
      <formula>"F"</formula>
    </cfRule>
  </conditionalFormatting>
  <conditionalFormatting sqref="F18:J18">
    <cfRule type="cellIs" dxfId="74" priority="89" operator="equal">
      <formula>"F"</formula>
    </cfRule>
  </conditionalFormatting>
  <conditionalFormatting sqref="E29:E32">
    <cfRule type="cellIs" dxfId="73" priority="88" operator="equal">
      <formula>"F"</formula>
    </cfRule>
  </conditionalFormatting>
  <conditionalFormatting sqref="E69:E72">
    <cfRule type="cellIs" dxfId="72" priority="87" operator="equal">
      <formula>"F"</formula>
    </cfRule>
  </conditionalFormatting>
  <conditionalFormatting sqref="C89:C97">
    <cfRule type="cellIs" dxfId="71" priority="79" operator="equal">
      <formula>"F"</formula>
    </cfRule>
  </conditionalFormatting>
  <conditionalFormatting sqref="D89:D92">
    <cfRule type="cellIs" dxfId="70" priority="75" operator="equal">
      <formula>"F"</formula>
    </cfRule>
  </conditionalFormatting>
  <conditionalFormatting sqref="D93:D97">
    <cfRule type="cellIs" dxfId="69" priority="74" operator="equal">
      <formula>"F"</formula>
    </cfRule>
  </conditionalFormatting>
  <conditionalFormatting sqref="J89:J96">
    <cfRule type="cellIs" dxfId="68" priority="73" operator="equal">
      <formula>"F"</formula>
    </cfRule>
  </conditionalFormatting>
  <conditionalFormatting sqref="F89:I96">
    <cfRule type="cellIs" dxfId="67" priority="72" operator="equal">
      <formula>"F"</formula>
    </cfRule>
  </conditionalFormatting>
  <conditionalFormatting sqref="F100:I103">
    <cfRule type="cellIs" dxfId="66" priority="70" operator="equal">
      <formula>"F"</formula>
    </cfRule>
  </conditionalFormatting>
  <conditionalFormatting sqref="G108:G115">
    <cfRule type="cellIs" dxfId="65" priority="69" operator="equal">
      <formula>"F"</formula>
    </cfRule>
  </conditionalFormatting>
  <conditionalFormatting sqref="H108:H115">
    <cfRule type="cellIs" dxfId="64" priority="68" operator="equal">
      <formula>"F"</formula>
    </cfRule>
  </conditionalFormatting>
  <conditionalFormatting sqref="E100:E103">
    <cfRule type="cellIs" dxfId="63" priority="71" operator="equal">
      <formula>"F"</formula>
    </cfRule>
  </conditionalFormatting>
  <conditionalFormatting sqref="I108:I115">
    <cfRule type="cellIs" dxfId="62" priority="67" operator="equal">
      <formula>"F"</formula>
    </cfRule>
  </conditionalFormatting>
  <conditionalFormatting sqref="R9">
    <cfRule type="cellIs" dxfId="28" priority="66" operator="equal">
      <formula>"CORRECTO"</formula>
    </cfRule>
    <cfRule type="cellIs" dxfId="29" priority="27" operator="equal">
      <formula>"INCORRECTO"</formula>
    </cfRule>
  </conditionalFormatting>
  <conditionalFormatting sqref="K97">
    <cfRule type="cellIs" dxfId="52" priority="56" operator="equal">
      <formula>"F"</formula>
    </cfRule>
  </conditionalFormatting>
  <conditionalFormatting sqref="P97">
    <cfRule type="cellIs" dxfId="51" priority="55" operator="equal">
      <formula>"F"</formula>
    </cfRule>
  </conditionalFormatting>
  <conditionalFormatting sqref="K13:K16">
    <cfRule type="cellIs" dxfId="46" priority="50" operator="equal">
      <formula>"F"</formula>
    </cfRule>
  </conditionalFormatting>
  <conditionalFormatting sqref="K21:K24">
    <cfRule type="cellIs" dxfId="45" priority="49" operator="equal">
      <formula>"F"</formula>
    </cfRule>
  </conditionalFormatting>
  <conditionalFormatting sqref="K29:K32">
    <cfRule type="cellIs" dxfId="44" priority="48" operator="equal">
      <formula>"F"</formula>
    </cfRule>
  </conditionalFormatting>
  <conditionalFormatting sqref="K37:K40">
    <cfRule type="cellIs" dxfId="43" priority="47" operator="equal">
      <formula>"F"</formula>
    </cfRule>
  </conditionalFormatting>
  <conditionalFormatting sqref="K45:K48">
    <cfRule type="cellIs" dxfId="42" priority="40" operator="equal">
      <formula>"F"</formula>
    </cfRule>
  </conditionalFormatting>
  <conditionalFormatting sqref="K53:K56">
    <cfRule type="cellIs" dxfId="41" priority="39" operator="equal">
      <formula>"F"</formula>
    </cfRule>
  </conditionalFormatting>
  <conditionalFormatting sqref="K61:K64">
    <cfRule type="cellIs" dxfId="40" priority="38" operator="equal">
      <formula>"F"</formula>
    </cfRule>
  </conditionalFormatting>
  <conditionalFormatting sqref="K69:K72">
    <cfRule type="cellIs" dxfId="39" priority="37" operator="equal">
      <formula>"F"</formula>
    </cfRule>
  </conditionalFormatting>
  <conditionalFormatting sqref="K77:K80">
    <cfRule type="cellIs" dxfId="38" priority="36" operator="equal">
      <formula>"F"</formula>
    </cfRule>
  </conditionalFormatting>
  <conditionalFormatting sqref="K81:K84">
    <cfRule type="cellIs" dxfId="37" priority="35" operator="equal">
      <formula>"F"</formula>
    </cfRule>
  </conditionalFormatting>
  <conditionalFormatting sqref="K89:K92">
    <cfRule type="cellIs" dxfId="36" priority="34" operator="equal">
      <formula>"F"</formula>
    </cfRule>
  </conditionalFormatting>
  <conditionalFormatting sqref="K93:K96">
    <cfRule type="cellIs" dxfId="35" priority="33" operator="equal">
      <formula>"F"</formula>
    </cfRule>
  </conditionalFormatting>
  <conditionalFormatting sqref="K100:K103">
    <cfRule type="cellIs" dxfId="34" priority="32" operator="equal">
      <formula>"F"</formula>
    </cfRule>
  </conditionalFormatting>
  <conditionalFormatting sqref="K108:K111">
    <cfRule type="cellIs" dxfId="33" priority="31" operator="equal">
      <formula>"F"</formula>
    </cfRule>
  </conditionalFormatting>
  <conditionalFormatting sqref="K112:K115">
    <cfRule type="cellIs" dxfId="32" priority="30" operator="equal">
      <formula>"F"</formula>
    </cfRule>
  </conditionalFormatting>
  <conditionalFormatting sqref="K120:K123">
    <cfRule type="cellIs" dxfId="31" priority="29" operator="equal">
      <formula>"F"</formula>
    </cfRule>
  </conditionalFormatting>
  <conditionalFormatting sqref="K124:K127">
    <cfRule type="cellIs" dxfId="30" priority="28" operator="equal">
      <formula>"F"</formula>
    </cfRule>
  </conditionalFormatting>
  <conditionalFormatting sqref="R17">
    <cfRule type="cellIs" dxfId="26" priority="25" operator="equal">
      <formula>"INCORRECTO"</formula>
    </cfRule>
    <cfRule type="cellIs" dxfId="27" priority="26" operator="equal">
      <formula>"CORRECTO"</formula>
    </cfRule>
  </conditionalFormatting>
  <conditionalFormatting sqref="R25">
    <cfRule type="cellIs" dxfId="25" priority="23" operator="equal">
      <formula>"INCORRECTO"</formula>
    </cfRule>
    <cfRule type="cellIs" dxfId="24" priority="24" operator="equal">
      <formula>"CORRECTO"</formula>
    </cfRule>
  </conditionalFormatting>
  <conditionalFormatting sqref="R33">
    <cfRule type="cellIs" dxfId="23" priority="21" operator="equal">
      <formula>"INCORRECTO"</formula>
    </cfRule>
    <cfRule type="cellIs" dxfId="22" priority="22" operator="equal">
      <formula>"CORRECTO"</formula>
    </cfRule>
  </conditionalFormatting>
  <conditionalFormatting sqref="R41">
    <cfRule type="cellIs" dxfId="21" priority="19" operator="equal">
      <formula>"INCORRECTO"</formula>
    </cfRule>
    <cfRule type="cellIs" dxfId="20" priority="20" operator="equal">
      <formula>"CORRECTO"</formula>
    </cfRule>
  </conditionalFormatting>
  <conditionalFormatting sqref="R49">
    <cfRule type="cellIs" dxfId="19" priority="17" operator="equal">
      <formula>"INCORRECTO"</formula>
    </cfRule>
    <cfRule type="cellIs" dxfId="18" priority="18" operator="equal">
      <formula>"CORRECTO"</formula>
    </cfRule>
  </conditionalFormatting>
  <conditionalFormatting sqref="R57">
    <cfRule type="cellIs" dxfId="17" priority="15" operator="equal">
      <formula>"INCORRECTO"</formula>
    </cfRule>
    <cfRule type="cellIs" dxfId="16" priority="16" operator="equal">
      <formula>"CORRECTO"</formula>
    </cfRule>
  </conditionalFormatting>
  <conditionalFormatting sqref="R65">
    <cfRule type="cellIs" dxfId="15" priority="13" operator="equal">
      <formula>"INCORRECTO"</formula>
    </cfRule>
    <cfRule type="cellIs" dxfId="14" priority="14" operator="equal">
      <formula>"CORRECTO"</formula>
    </cfRule>
  </conditionalFormatting>
  <conditionalFormatting sqref="R73">
    <cfRule type="cellIs" dxfId="11" priority="11" operator="equal">
      <formula>"INCORRECTO"</formula>
    </cfRule>
    <cfRule type="cellIs" dxfId="10" priority="12" operator="equal">
      <formula>"CORRECTO"</formula>
    </cfRule>
  </conditionalFormatting>
  <conditionalFormatting sqref="R85">
    <cfRule type="cellIs" dxfId="9" priority="9" operator="equal">
      <formula>"INCORRECTO"</formula>
    </cfRule>
    <cfRule type="cellIs" dxfId="8" priority="10" operator="equal">
      <formula>"CORRECTO"</formula>
    </cfRule>
  </conditionalFormatting>
  <conditionalFormatting sqref="R97">
    <cfRule type="cellIs" dxfId="7" priority="7" operator="equal">
      <formula>"INCORRECTO"</formula>
    </cfRule>
    <cfRule type="cellIs" dxfId="6" priority="8" operator="equal">
      <formula>"CORRECTO"</formula>
    </cfRule>
  </conditionalFormatting>
  <conditionalFormatting sqref="R104">
    <cfRule type="cellIs" dxfId="5" priority="5" operator="equal">
      <formula>"INCORRECTO"</formula>
    </cfRule>
    <cfRule type="cellIs" dxfId="4" priority="6" operator="equal">
      <formula>"CORRECTO"</formula>
    </cfRule>
  </conditionalFormatting>
  <conditionalFormatting sqref="R116">
    <cfRule type="cellIs" dxfId="3" priority="3" operator="equal">
      <formula>"INCORRECTO"</formula>
    </cfRule>
    <cfRule type="cellIs" dxfId="2" priority="4" operator="equal">
      <formula>"CORRECTO"</formula>
    </cfRule>
  </conditionalFormatting>
  <conditionalFormatting sqref="R128">
    <cfRule type="cellIs" dxfId="1" priority="1" operator="equal">
      <formula>"INCORRECTO"</formula>
    </cfRule>
    <cfRule type="cellIs" dxfId="0" priority="2" operator="equal">
      <formula>"CORRECTO"</formula>
    </cfRule>
  </conditionalFormatting>
  <dataValidations count="1">
    <dataValidation type="list" allowBlank="1" showInputMessage="1" showErrorMessage="1" sqref="K89:K96 K5:K8 K13:K16 K21:K24 K29:K32 K37:K40 K69:K72 K45:K48 K53:K56 K61:K64 K77:K84 K100:K103 K108:K115 K120:K127" xr:uid="{D4ACF2FE-54F2-4DBB-9143-6D474A47E408}">
      <formula1>$AB$1:$AB$2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EJERCICIOS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Eduardo Ortiz Maldonado</dc:creator>
  <cp:lastModifiedBy>Jorge Eduardo Ortiz Maldonado</cp:lastModifiedBy>
  <cp:lastPrinted>2023-11-15T02:16:01Z</cp:lastPrinted>
  <dcterms:created xsi:type="dcterms:W3CDTF">2023-11-14T23:41:36Z</dcterms:created>
  <dcterms:modified xsi:type="dcterms:W3CDTF">2023-11-17T21:25:24Z</dcterms:modified>
</cp:coreProperties>
</file>