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9" i="1" l="1"/>
  <c r="G28" i="1"/>
  <c r="P26" i="1"/>
  <c r="H19" i="1" l="1"/>
  <c r="G19" i="1"/>
  <c r="H20" i="1"/>
  <c r="I29" i="1"/>
  <c r="I28" i="1"/>
  <c r="Q26" i="1"/>
  <c r="L8" i="1"/>
  <c r="K8" i="1"/>
</calcChain>
</file>

<file path=xl/sharedStrings.xml><?xml version="1.0" encoding="utf-8"?>
<sst xmlns="http://schemas.openxmlformats.org/spreadsheetml/2006/main" count="23" uniqueCount="17">
  <si>
    <t>X</t>
  </si>
  <si>
    <t>Y</t>
  </si>
  <si>
    <t>X'</t>
  </si>
  <si>
    <t>5x2</t>
  </si>
  <si>
    <t>2x5</t>
  </si>
  <si>
    <t>X'X</t>
  </si>
  <si>
    <t>deter 50</t>
  </si>
  <si>
    <t>1/50.adj(X')</t>
  </si>
  <si>
    <t>adj(X')</t>
  </si>
  <si>
    <t>X'Y</t>
  </si>
  <si>
    <t>2x2</t>
  </si>
  <si>
    <t>2x1</t>
  </si>
  <si>
    <r>
      <t>β</t>
    </r>
    <r>
      <rPr>
        <vertAlign val="subscript"/>
        <sz val="11"/>
        <color theme="1"/>
        <rFont val="Calibri"/>
        <family val="2"/>
      </rPr>
      <t>0</t>
    </r>
  </si>
  <si>
    <r>
      <t>β</t>
    </r>
    <r>
      <rPr>
        <vertAlign val="subscript"/>
        <sz val="11"/>
        <color theme="1"/>
        <rFont val="Calibri"/>
        <family val="2"/>
      </rPr>
      <t>1</t>
    </r>
  </si>
  <si>
    <r>
      <t>(X'X)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=</t>
    </r>
  </si>
  <si>
    <t>5x1</t>
  </si>
  <si>
    <r>
      <t>(X'X)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)(X'Y)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</si>
</sst>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7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topLeftCell="B1" workbookViewId="0">
      <selection activeCell="H5" sqref="H5"/>
    </sheetView>
  </sheetViews>
  <sheetFormatPr baseColWidth="10" defaultRowHeight="15" x14ac:dyDescent="0.25"/>
  <sheetData>
    <row r="2" spans="3:12" x14ac:dyDescent="0.25">
      <c r="G2" s="8">
        <v>5</v>
      </c>
      <c r="H2" s="8">
        <v>25</v>
      </c>
    </row>
    <row r="3" spans="3:12" x14ac:dyDescent="0.25">
      <c r="F3" t="s">
        <v>5</v>
      </c>
      <c r="G3" s="8">
        <v>25</v>
      </c>
      <c r="H3" s="8">
        <v>135</v>
      </c>
      <c r="I3" t="s">
        <v>6</v>
      </c>
    </row>
    <row r="4" spans="3:12" x14ac:dyDescent="0.25">
      <c r="C4" s="1" t="s">
        <v>0</v>
      </c>
      <c r="D4" s="1" t="s">
        <v>1</v>
      </c>
      <c r="G4" s="19" t="s">
        <v>10</v>
      </c>
    </row>
    <row r="5" spans="3:12" x14ac:dyDescent="0.25">
      <c r="C5" s="1">
        <v>4</v>
      </c>
      <c r="D5" s="1">
        <v>6</v>
      </c>
    </row>
    <row r="6" spans="3:12" x14ac:dyDescent="0.25">
      <c r="C6" s="1">
        <v>3</v>
      </c>
      <c r="D6" s="1">
        <v>5</v>
      </c>
    </row>
    <row r="7" spans="3:12" x14ac:dyDescent="0.25">
      <c r="C7" s="1">
        <v>5</v>
      </c>
      <c r="D7" s="1">
        <v>8</v>
      </c>
      <c r="G7" s="9">
        <v>135</v>
      </c>
      <c r="H7" s="9">
        <v>-25</v>
      </c>
    </row>
    <row r="8" spans="3:12" x14ac:dyDescent="0.25">
      <c r="C8" s="1">
        <v>7</v>
      </c>
      <c r="D8" s="1">
        <v>12</v>
      </c>
      <c r="F8" t="s">
        <v>8</v>
      </c>
      <c r="G8" s="9"/>
      <c r="H8" s="9"/>
      <c r="K8">
        <f>5*135</f>
        <v>675</v>
      </c>
      <c r="L8">
        <f>25*25</f>
        <v>625</v>
      </c>
    </row>
    <row r="9" spans="3:12" x14ac:dyDescent="0.25">
      <c r="C9" s="1">
        <v>6</v>
      </c>
      <c r="D9" s="1">
        <v>11</v>
      </c>
      <c r="G9" s="9">
        <v>-25</v>
      </c>
      <c r="H9" s="9">
        <v>5</v>
      </c>
    </row>
    <row r="12" spans="3:12" x14ac:dyDescent="0.25">
      <c r="D12" s="6">
        <v>1</v>
      </c>
      <c r="E12" s="7">
        <v>1</v>
      </c>
      <c r="F12" s="7">
        <v>1</v>
      </c>
      <c r="G12" s="7">
        <v>1</v>
      </c>
      <c r="H12" s="7">
        <v>1</v>
      </c>
      <c r="I12" s="5">
        <v>1</v>
      </c>
      <c r="J12" s="5">
        <v>4</v>
      </c>
    </row>
    <row r="13" spans="3:12" x14ac:dyDescent="0.25">
      <c r="D13" s="6">
        <v>4</v>
      </c>
      <c r="E13" s="7">
        <v>3</v>
      </c>
      <c r="F13" s="7">
        <v>5</v>
      </c>
      <c r="G13" s="7">
        <v>7</v>
      </c>
      <c r="H13" s="7">
        <v>6</v>
      </c>
      <c r="I13" s="5">
        <v>1</v>
      </c>
      <c r="J13" s="5">
        <v>3</v>
      </c>
    </row>
    <row r="14" spans="3:12" ht="15.75" x14ac:dyDescent="0.25">
      <c r="F14" s="2" t="s">
        <v>2</v>
      </c>
      <c r="I14" s="5">
        <v>1</v>
      </c>
      <c r="J14" s="5">
        <v>5</v>
      </c>
    </row>
    <row r="15" spans="3:12" x14ac:dyDescent="0.25">
      <c r="F15" s="1" t="s">
        <v>4</v>
      </c>
      <c r="I15" s="5">
        <v>1</v>
      </c>
      <c r="J15" s="5">
        <v>7</v>
      </c>
    </row>
    <row r="16" spans="3:12" x14ac:dyDescent="0.25">
      <c r="I16" s="5">
        <v>1</v>
      </c>
      <c r="J16" s="5">
        <v>6</v>
      </c>
    </row>
    <row r="17" spans="6:17" ht="17.25" x14ac:dyDescent="0.25">
      <c r="F17" t="s">
        <v>14</v>
      </c>
      <c r="G17" t="s">
        <v>7</v>
      </c>
      <c r="J17" s="3" t="s">
        <v>0</v>
      </c>
    </row>
    <row r="18" spans="6:17" x14ac:dyDescent="0.25">
      <c r="F18" s="4"/>
      <c r="J18" t="s">
        <v>3</v>
      </c>
    </row>
    <row r="19" spans="6:17" x14ac:dyDescent="0.25">
      <c r="G19" s="10">
        <f>135/50</f>
        <v>2.7</v>
      </c>
      <c r="H19" s="10">
        <f>+(-25/50)</f>
        <v>-0.5</v>
      </c>
    </row>
    <row r="20" spans="6:17" ht="17.25" x14ac:dyDescent="0.25">
      <c r="F20" t="s">
        <v>14</v>
      </c>
      <c r="G20" s="10">
        <v>-0.5</v>
      </c>
      <c r="H20" s="10">
        <f>5/50</f>
        <v>0.1</v>
      </c>
      <c r="O20" s="1" t="s">
        <v>1</v>
      </c>
    </row>
    <row r="21" spans="6:17" x14ac:dyDescent="0.25">
      <c r="H21" t="s">
        <v>10</v>
      </c>
      <c r="O21" s="14">
        <v>6</v>
      </c>
      <c r="P21" s="15">
        <v>6</v>
      </c>
      <c r="Q21" s="1">
        <v>24</v>
      </c>
    </row>
    <row r="22" spans="6:17" x14ac:dyDescent="0.25">
      <c r="O22" s="14">
        <v>5</v>
      </c>
      <c r="P22" s="15">
        <v>5</v>
      </c>
      <c r="Q22" s="1">
        <v>15</v>
      </c>
    </row>
    <row r="23" spans="6:17" x14ac:dyDescent="0.25">
      <c r="F23" t="s">
        <v>9</v>
      </c>
      <c r="G23" s="11">
        <v>42</v>
      </c>
      <c r="J23" s="12">
        <v>1</v>
      </c>
      <c r="K23" s="13">
        <v>1</v>
      </c>
      <c r="L23" s="13">
        <v>1</v>
      </c>
      <c r="M23" s="13">
        <v>1</v>
      </c>
      <c r="N23" s="13">
        <v>1</v>
      </c>
      <c r="O23" s="14">
        <v>8</v>
      </c>
      <c r="P23" s="15">
        <v>8</v>
      </c>
      <c r="Q23" s="1">
        <v>40</v>
      </c>
    </row>
    <row r="24" spans="6:17" x14ac:dyDescent="0.25">
      <c r="G24" s="11">
        <v>229</v>
      </c>
      <c r="J24" s="12">
        <v>4</v>
      </c>
      <c r="K24" s="13">
        <v>3</v>
      </c>
      <c r="L24" s="13">
        <v>5</v>
      </c>
      <c r="M24" s="13">
        <v>7</v>
      </c>
      <c r="N24" s="13">
        <v>6</v>
      </c>
      <c r="O24" s="14">
        <v>12</v>
      </c>
      <c r="P24" s="15">
        <v>12</v>
      </c>
      <c r="Q24" s="1">
        <v>84</v>
      </c>
    </row>
    <row r="25" spans="6:17" ht="15.75" x14ac:dyDescent="0.25">
      <c r="G25" s="1" t="s">
        <v>11</v>
      </c>
      <c r="L25" s="2" t="s">
        <v>2</v>
      </c>
      <c r="O25" s="14">
        <v>11</v>
      </c>
      <c r="P25" s="15">
        <v>11</v>
      </c>
      <c r="Q25" s="1">
        <v>66</v>
      </c>
    </row>
    <row r="26" spans="6:17" x14ac:dyDescent="0.25">
      <c r="L26" s="1" t="s">
        <v>4</v>
      </c>
      <c r="O26" s="1" t="s">
        <v>15</v>
      </c>
      <c r="P26" s="1">
        <f>SUM(P21:P25)</f>
        <v>42</v>
      </c>
      <c r="Q26" s="16">
        <f>SUM(Q21:Q25)</f>
        <v>229</v>
      </c>
    </row>
    <row r="28" spans="6:17" ht="18.75" x14ac:dyDescent="0.35">
      <c r="F28" t="s">
        <v>16</v>
      </c>
      <c r="G28" s="1">
        <f>+((G19*G23)+(H19*G24))</f>
        <v>-1.0999999999999943</v>
      </c>
      <c r="H28" s="17" t="s">
        <v>12</v>
      </c>
      <c r="I28" s="18">
        <f>+(2.7*42)-(0.5*229)</f>
        <v>-1.0999999999999943</v>
      </c>
    </row>
    <row r="29" spans="6:17" ht="18" x14ac:dyDescent="0.35">
      <c r="G29" s="1">
        <f>+((G20*G23)+(H20*G24))</f>
        <v>1.9000000000000021</v>
      </c>
      <c r="H29" s="17" t="s">
        <v>13</v>
      </c>
      <c r="I29" s="18">
        <f>+(-0.5*42)+(0.1*229)</f>
        <v>1.9000000000000021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2021-12-21T04:54:38Z</dcterms:created>
  <dcterms:modified xsi:type="dcterms:W3CDTF">2024-05-01T03:20:14Z</dcterms:modified>
</cp:coreProperties>
</file>