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ARIELA HIDALGO\UNACH\UNACH 2025 1S\SIMULACIÓN DE NEGOCIOS\simuladrores\"/>
    </mc:Choice>
  </mc:AlternateContent>
  <xr:revisionPtr revIDLastSave="0" documentId="8_{364E7AD2-A6A9-4E21-B6D8-08EDE2B80E6C}" xr6:coauthVersionLast="46" xr6:coauthVersionMax="46" xr10:uidLastSave="{00000000-0000-0000-0000-000000000000}"/>
  <bookViews>
    <workbookView xWindow="-108" yWindow="-108" windowWidth="23256" windowHeight="12456" tabRatio="720" xr2:uid="{00000000-000D-0000-FFFF-FFFF00000000}"/>
  </bookViews>
  <sheets>
    <sheet name="CANVAS" sheetId="69" r:id="rId1"/>
    <sheet name="CÁLCULOS" sheetId="22" state="hidden" r:id="rId2"/>
    <sheet name="sb" sheetId="16" state="hidden" r:id="rId3"/>
    <sheet name="Hoja1" sheetId="70" r:id="rId4"/>
  </sheets>
  <externalReferences>
    <externalReference r:id="rId5"/>
  </externalReferences>
  <definedNames>
    <definedName name="_xlnm._FilterDatabase" localSheetId="1" hidden="1">CÁLCULOS!#REF!</definedName>
    <definedName name="_xlnm._FilterDatabase" localSheetId="2" hidden="1">sb!$B$12:$B$24</definedName>
    <definedName name="AMENAZARAS">CÁLCULOS!$B$15:$B$16</definedName>
    <definedName name="_xlnm.Print_Area" localSheetId="0">CANVAS!$C$1:$Y$60</definedName>
    <definedName name="ARRIBA3C" localSheetId="0">CANVAS!#REF!</definedName>
    <definedName name="ARRIBA3C">#REF!</definedName>
    <definedName name="ARRIBACANVAS" localSheetId="0">CANVAS!#REF!</definedName>
    <definedName name="ARRIBACANVAS">#REF!</definedName>
    <definedName name="ARRIBACANVASTRES">#REF!</definedName>
    <definedName name="ARRIBAINI">#REF!</definedName>
    <definedName name="BUSCARMES">sb!$E$13:$E$24</definedName>
    <definedName name="CANVAS">#REF!</definedName>
    <definedName name="CANVASCANVAS">#REF!</definedName>
    <definedName name="CANVASDOS">#REF!</definedName>
    <definedName name="CANVASUNO">CANVAS!$A$4:$A$59</definedName>
    <definedName name="CUADROCOMENTADO" localSheetId="0">CANVAS!#REF!</definedName>
    <definedName name="CUADROCOMENTADO">#REF!</definedName>
    <definedName name="CUADROUNO">CANVAS!#REF!</definedName>
    <definedName name="INFOCANVASDOS">#REF!</definedName>
    <definedName name="INFOCANVASTRES">#REF!</definedName>
    <definedName name="infotresce" localSheetId="0">CANVAS!#REF!</definedName>
    <definedName name="infotresce">#REF!</definedName>
    <definedName name="InputsBalance_MY">[1]MultiYear!$H$121:$R$126,[1]MultiYear!$H$130:$R$133,[1]MultiYear!$H$137:$R$138,[1]MultiYear!$H$142:$R$142,[1]MultiYear!$H$144:$R$144,[1]MultiYear!$H$151:$R$157,[1]MultiYear!$H$161:$R$162,[1]MultiYear!$H$170:$R$172</definedName>
    <definedName name="InputsIncome_MY">[1]MultiYear!$H$77:$R$78,[1]MultiYear!$H$82:$R$83,[1]MultiYear!$H$89:$R$90,[1]MultiYear!$H$98:$R$99</definedName>
    <definedName name="InputsSCFP_MY">[1]MultiYear!$H$213:$R$213,[1]MultiYear!$H$221:$R$221,[1]MultiYear!$H$226:$R$226,[1]MultiYear!$H$228:$R$228,[1]MultiYear!$H$240:$R$241,[1]MultiYear!$H$243:$R$243,[1]MultiYear!$H$245:$R$245,[1]MultiYear!$H$247:$R$248</definedName>
    <definedName name="INTENSIDAD">CÁLCULOS!$B$8:$B$12</definedName>
    <definedName name="nomeses">sb!$B$13:$B$24</definedName>
    <definedName name="NUMES">sb!$D$13:$D$24</definedName>
    <definedName name="POSITION">CÁLCULOS!$B$19:$B$22</definedName>
  </definedNames>
  <calcPr calcId="191029"/>
</workbook>
</file>

<file path=xl/calcChain.xml><?xml version="1.0" encoding="utf-8"?>
<calcChain xmlns="http://schemas.openxmlformats.org/spreadsheetml/2006/main">
  <c r="B16" i="22" l="1"/>
  <c r="B15" i="22"/>
  <c r="G16" i="22" l="1"/>
  <c r="G15" i="22"/>
  <c r="F12" i="16" l="1"/>
  <c r="E14" i="16"/>
  <c r="E15" i="16"/>
  <c r="E16" i="16"/>
  <c r="E17" i="16"/>
  <c r="E18" i="16"/>
  <c r="E19" i="16"/>
  <c r="E20" i="16"/>
  <c r="E21" i="16"/>
  <c r="E22" i="16"/>
  <c r="E23" i="16"/>
  <c r="E24" i="16"/>
  <c r="E13" i="16"/>
  <c r="B5" i="16" l="1"/>
  <c r="F13" i="16"/>
  <c r="F14" i="16" s="1"/>
  <c r="F15" i="16" l="1"/>
  <c r="G14" i="16"/>
  <c r="C5" i="16" s="1"/>
  <c r="G15" i="16" l="1"/>
  <c r="D5" i="16" s="1"/>
  <c r="F16" i="16"/>
  <c r="G16" i="16" l="1"/>
  <c r="E5" i="16" s="1"/>
  <c r="F17" i="16"/>
  <c r="G17" i="16" l="1"/>
  <c r="F5" i="16" s="1"/>
  <c r="F18" i="16"/>
  <c r="G18" i="16" l="1"/>
  <c r="G5" i="16" s="1"/>
  <c r="F19" i="16"/>
  <c r="G19" i="16" l="1"/>
  <c r="H5" i="16" s="1"/>
  <c r="F20" i="16"/>
  <c r="G20" i="16" l="1"/>
  <c r="I5" i="16" s="1"/>
  <c r="F21" i="16"/>
  <c r="F22" i="16" l="1"/>
  <c r="G21" i="16"/>
  <c r="J5" i="16" s="1"/>
  <c r="G22" i="16" l="1"/>
  <c r="K5" i="16" s="1"/>
  <c r="F23" i="16"/>
  <c r="G23" i="16" l="1"/>
  <c r="L5" i="16" s="1"/>
  <c r="F24" i="16"/>
  <c r="G24" i="16" s="1"/>
  <c r="M5" i="16" s="1"/>
</calcChain>
</file>

<file path=xl/sharedStrings.xml><?xml version="1.0" encoding="utf-8"?>
<sst xmlns="http://schemas.openxmlformats.org/spreadsheetml/2006/main" count="47" uniqueCount="47">
  <si>
    <t>NO BORRAR NI OCULTAR</t>
  </si>
  <si>
    <t>Febrero</t>
  </si>
  <si>
    <t>LOCALIZAR MES</t>
  </si>
  <si>
    <t>Poniendo el primer mes en el índice, se desarrollan los demás</t>
  </si>
  <si>
    <t>LISTA</t>
  </si>
  <si>
    <t>RANGOS</t>
  </si>
  <si>
    <t>SELECCIÓN MESES</t>
  </si>
  <si>
    <t xml:space="preserve"> NUMES</t>
  </si>
  <si>
    <t>BUSCARMES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</si>
  <si>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</si>
  <si>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</si>
  <si>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</si>
  <si>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</si>
  <si>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</si>
  <si>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</si>
  <si>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</si>
  <si>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</si>
  <si>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</si>
  <si>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</si>
  <si>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</si>
  <si>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nomeses</t>
  </si>
  <si>
    <t>INTENSIDAD</t>
  </si>
  <si>
    <t>AMENAZARAS</t>
  </si>
  <si>
    <t>POSITION</t>
  </si>
  <si>
    <t xml:space="preserve"> ANÁLISIS de POSICIÓN (DAFO)</t>
  </si>
  <si>
    <t>Asociaciones clave</t>
  </si>
  <si>
    <t>Actividades clave</t>
  </si>
  <si>
    <t>Propuesta de valor</t>
  </si>
  <si>
    <t>Relación cliente</t>
  </si>
  <si>
    <t>Clientes</t>
  </si>
  <si>
    <t>Recursos clave</t>
  </si>
  <si>
    <t>Canales</t>
  </si>
  <si>
    <t>Estructura de costes</t>
  </si>
  <si>
    <t>Fuentes de ingreso</t>
  </si>
  <si>
    <t>Tipo de relación con cada cliente.
Asistencia y atencíon al cliente</t>
  </si>
  <si>
    <t>Canales físicos, online, Omnicanal.</t>
  </si>
  <si>
    <t>NEGOCIO: ¿A qué se dedica tu empresa?</t>
  </si>
  <si>
    <t>NOMBRE: De la empresa</t>
  </si>
  <si>
    <t xml:space="preserve">FECHA: </t>
  </si>
  <si>
    <t xml:space="preserve">MODELO CANVAS </t>
  </si>
  <si>
    <t>¿Quiénes son tus socios clave? 
¿Quiénes son tus proveedores clave?
¿Qué recursos clave puedes adquirir de tus clientes?</t>
  </si>
  <si>
    <t>¿Qué actividades clave requiere tu propuesta de valor?
Canales de distribución
Relación con tus clientes
Fuentes de ingreso</t>
  </si>
  <si>
    <t>Tipos de recursos de los que dispones: humanos, financiación, intelectual</t>
  </si>
  <si>
    <t>¿Qué valor añadido entregas a tus clientes?
¿Qué problemas estás resolviendo?
¿En qué te diferencias de tu competencia?
Precios
Calidad
Servicio
Exclusividad
etc</t>
  </si>
  <si>
    <t>A quién va dirigido tu porducto o servicio.
Quienes son tus cliente más importantes
Nichos de mercado</t>
  </si>
  <si>
    <t>Costes más importantes
Recursos más caros
Actividades
Publicidad, acciones con costes</t>
  </si>
  <si>
    <t>Precio que van a pagar los clientes (o lo que estarían dipuestos a pagar)
Precio actual
Métodos de pago 
Porcentaje de ingresos y retorno de inversión en cada canal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</si>
</sst>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C0A]mmm\-yy;@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8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2"/>
      <color indexed="9"/>
      <name val="Verdana"/>
      <family val="2"/>
    </font>
    <font>
      <b/>
      <sz val="12"/>
      <color indexed="10"/>
      <name val="Tahoma"/>
      <family val="2"/>
    </font>
    <font>
      <b/>
      <sz val="10"/>
      <name val="Tahoma"/>
      <family val="2"/>
    </font>
    <font>
      <b/>
      <sz val="11"/>
      <color indexed="10"/>
      <name val="Tahoma"/>
      <family val="2"/>
    </font>
    <font>
      <sz val="8"/>
      <color indexed="23"/>
      <name val="Arial"/>
      <family val="2"/>
    </font>
    <font>
      <b/>
      <sz val="14"/>
      <color theme="0"/>
      <name val="Tahoma"/>
      <family val="2"/>
    </font>
    <font>
      <sz val="12"/>
      <color theme="0"/>
      <name val="Tahoma"/>
      <family val="2"/>
    </font>
    <font>
      <sz val="14"/>
      <name val="Calibri"/>
      <family val="2"/>
      <scheme val="minor"/>
    </font>
    <font>
      <sz val="14"/>
      <name val="Raleway"/>
      <family val="2"/>
    </font>
    <font>
      <b/>
      <sz val="14"/>
      <name val="Raleway"/>
      <family val="2"/>
    </font>
    <font>
      <b/>
      <sz val="18"/>
      <color theme="3" tint="0.39997558519241921"/>
      <name val="Raleway"/>
      <family val="2"/>
    </font>
    <font>
      <b/>
      <sz val="24"/>
      <color theme="3" tint="0.39997558519241921"/>
      <name val="Raleway"/>
      <family val="2"/>
    </font>
    <font>
      <b/>
      <sz val="16"/>
      <name val="Raleway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6" tint="-0.499984740745262"/>
        <bgColor theme="6" tint="-0.499984740745262"/>
      </patternFill>
    </fill>
    <fill>
      <patternFill patternType="solid">
        <fgColor theme="2" tint="-0.499984740745262"/>
        <bgColor theme="2" tint="-0.499984740745262"/>
      </patternFill>
    </fill>
    <fill>
      <patternFill patternType="solid">
        <fgColor theme="6" tint="0.39994506668294322"/>
        <bgColor theme="6" tint="0.399945066682943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theme="2" tint="-9.9978637043366805E-2"/>
        <bgColor rgb="FFEBF1DE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medium">
        <color theme="0" tint="-0.499984740745262"/>
      </left>
      <right/>
      <top style="medium">
        <color indexed="64"/>
      </top>
      <bottom/>
      <diagonal/>
    </border>
    <border>
      <left/>
      <right style="medium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3" borderId="0" applyFont="0" applyBorder="0" applyAlignment="0"/>
    <xf numFmtId="0" fontId="13" fillId="4" borderId="22">
      <alignment horizontal="center" vertical="center"/>
    </xf>
    <xf numFmtId="0" fontId="14" fillId="5" borderId="23" applyAlignment="0">
      <alignment horizontal="center" vertical="center"/>
    </xf>
    <xf numFmtId="0" fontId="5" fillId="6" borderId="24">
      <alignment vertical="center"/>
    </xf>
  </cellStyleXfs>
  <cellXfs count="119">
    <xf numFmtId="0" fontId="0" fillId="0" borderId="0" xfId="0"/>
    <xf numFmtId="0" fontId="7" fillId="0" borderId="1" xfId="0" applyFont="1" applyBorder="1"/>
    <xf numFmtId="0" fontId="9" fillId="0" borderId="2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5" xfId="0" applyFont="1" applyBorder="1"/>
    <xf numFmtId="0" fontId="4" fillId="0" borderId="4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11" fillId="0" borderId="2" xfId="0" applyFont="1" applyBorder="1"/>
    <xf numFmtId="0" fontId="0" fillId="0" borderId="1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Protection="1">
      <protection locked="0"/>
    </xf>
    <xf numFmtId="0" fontId="0" fillId="7" borderId="0" xfId="0" applyFill="1"/>
    <xf numFmtId="0" fontId="1" fillId="7" borderId="0" xfId="0" applyFont="1" applyFill="1"/>
    <xf numFmtId="0" fontId="0" fillId="3" borderId="9" xfId="1" applyFont="1" applyBorder="1"/>
    <xf numFmtId="0" fontId="0" fillId="3" borderId="10" xfId="1" applyFont="1" applyBorder="1" applyAlignment="1">
      <alignment horizontal="center" vertical="center"/>
    </xf>
    <xf numFmtId="0" fontId="0" fillId="3" borderId="11" xfId="1" applyFont="1" applyBorder="1" applyAlignment="1">
      <alignment horizontal="center"/>
    </xf>
    <xf numFmtId="0" fontId="0" fillId="3" borderId="11" xfId="1" applyFont="1" applyBorder="1" applyAlignment="1">
      <alignment horizontal="center" vertical="center"/>
    </xf>
    <xf numFmtId="0" fontId="1" fillId="3" borderId="9" xfId="1" applyFont="1" applyBorder="1"/>
    <xf numFmtId="0" fontId="0" fillId="7" borderId="34" xfId="0" applyFill="1" applyBorder="1"/>
    <xf numFmtId="0" fontId="0" fillId="8" borderId="0" xfId="1" applyFont="1" applyFill="1"/>
    <xf numFmtId="165" fontId="0" fillId="0" borderId="0" xfId="0" applyNumberFormat="1"/>
    <xf numFmtId="14" fontId="0" fillId="0" borderId="0" xfId="0" applyNumberFormat="1"/>
    <xf numFmtId="0" fontId="15" fillId="11" borderId="25" xfId="1" applyFont="1" applyFill="1" applyBorder="1" applyAlignment="1"/>
    <xf numFmtId="0" fontId="15" fillId="10" borderId="36" xfId="1" applyFont="1" applyFill="1" applyBorder="1" applyAlignment="1" applyProtection="1">
      <protection locked="0"/>
    </xf>
    <xf numFmtId="0" fontId="15" fillId="0" borderId="0" xfId="0" applyFont="1"/>
    <xf numFmtId="0" fontId="15" fillId="9" borderId="1" xfId="0" applyFont="1" applyFill="1" applyBorder="1" applyProtection="1">
      <protection locked="0"/>
    </xf>
    <xf numFmtId="0" fontId="15" fillId="9" borderId="3" xfId="0" applyFont="1" applyFill="1" applyBorder="1" applyProtection="1">
      <protection locked="0"/>
    </xf>
    <xf numFmtId="0" fontId="15" fillId="9" borderId="4" xfId="0" applyFont="1" applyFill="1" applyBorder="1" applyProtection="1">
      <protection locked="0"/>
    </xf>
    <xf numFmtId="0" fontId="15" fillId="9" borderId="5" xfId="0" applyFont="1" applyFill="1" applyBorder="1" applyProtection="1">
      <protection locked="0"/>
    </xf>
    <xf numFmtId="0" fontId="15" fillId="9" borderId="47" xfId="0" applyFont="1" applyFill="1" applyBorder="1" applyProtection="1">
      <protection locked="0"/>
    </xf>
    <xf numFmtId="0" fontId="15" fillId="9" borderId="48" xfId="0" applyFont="1" applyFill="1" applyBorder="1" applyProtection="1">
      <protection locked="0"/>
    </xf>
    <xf numFmtId="0" fontId="15" fillId="9" borderId="49" xfId="0" applyFont="1" applyFill="1" applyBorder="1" applyProtection="1">
      <protection locked="0"/>
    </xf>
    <xf numFmtId="0" fontId="15" fillId="9" borderId="14" xfId="0" applyFont="1" applyFill="1" applyBorder="1" applyProtection="1">
      <protection locked="0"/>
    </xf>
    <xf numFmtId="0" fontId="15" fillId="9" borderId="16" xfId="0" applyFont="1" applyFill="1" applyBorder="1" applyProtection="1">
      <protection locked="0"/>
    </xf>
    <xf numFmtId="0" fontId="15" fillId="9" borderId="4" xfId="0" applyFont="1" applyFill="1" applyBorder="1" applyAlignment="1" applyProtection="1">
      <alignment vertical="top" wrapText="1"/>
      <protection locked="0"/>
    </xf>
    <xf numFmtId="0" fontId="15" fillId="9" borderId="46" xfId="0" applyFont="1" applyFill="1" applyBorder="1" applyAlignment="1" applyProtection="1">
      <alignment vertical="top" wrapText="1"/>
      <protection locked="0"/>
    </xf>
    <xf numFmtId="0" fontId="15" fillId="0" borderId="1" xfId="0" applyFont="1" applyBorder="1"/>
    <xf numFmtId="0" fontId="15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10" borderId="0" xfId="1" applyFont="1" applyFill="1" applyBorder="1" applyAlignment="1" applyProtection="1">
      <protection locked="0"/>
    </xf>
    <xf numFmtId="0" fontId="16" fillId="0" borderId="2" xfId="0" applyFont="1" applyBorder="1"/>
    <xf numFmtId="0" fontId="16" fillId="0" borderId="52" xfId="0" applyFont="1" applyBorder="1"/>
    <xf numFmtId="0" fontId="16" fillId="0" borderId="0" xfId="0" applyFont="1"/>
    <xf numFmtId="0" fontId="16" fillId="0" borderId="10" xfId="0" applyFont="1" applyBorder="1"/>
    <xf numFmtId="0" fontId="16" fillId="9" borderId="15" xfId="0" applyFont="1" applyFill="1" applyBorder="1" applyProtection="1">
      <protection locked="0"/>
    </xf>
    <xf numFmtId="0" fontId="16" fillId="9" borderId="53" xfId="0" applyFont="1" applyFill="1" applyBorder="1" applyProtection="1">
      <protection locked="0"/>
    </xf>
    <xf numFmtId="0" fontId="16" fillId="9" borderId="2" xfId="0" applyFont="1" applyFill="1" applyBorder="1" applyAlignment="1" applyProtection="1">
      <alignment wrapText="1"/>
      <protection locked="0"/>
    </xf>
    <xf numFmtId="0" fontId="16" fillId="9" borderId="42" xfId="0" applyFont="1" applyFill="1" applyBorder="1" applyAlignment="1" applyProtection="1">
      <alignment wrapText="1"/>
      <protection locked="0"/>
    </xf>
    <xf numFmtId="0" fontId="16" fillId="9" borderId="43" xfId="0" applyFont="1" applyFill="1" applyBorder="1" applyAlignment="1" applyProtection="1">
      <alignment wrapText="1"/>
      <protection locked="0"/>
    </xf>
    <xf numFmtId="0" fontId="16" fillId="9" borderId="44" xfId="0" applyFont="1" applyFill="1" applyBorder="1" applyAlignment="1" applyProtection="1">
      <alignment wrapText="1"/>
      <protection locked="0"/>
    </xf>
    <xf numFmtId="0" fontId="16" fillId="9" borderId="45" xfId="0" applyFont="1" applyFill="1" applyBorder="1" applyAlignment="1" applyProtection="1">
      <alignment wrapText="1"/>
      <protection locked="0"/>
    </xf>
    <xf numFmtId="0" fontId="18" fillId="9" borderId="0" xfId="0" applyFont="1" applyFill="1" applyAlignment="1" applyProtection="1">
      <alignment horizontal="center" wrapText="1"/>
      <protection locked="0"/>
    </xf>
    <xf numFmtId="0" fontId="16" fillId="9" borderId="28" xfId="0" applyFont="1" applyFill="1" applyBorder="1" applyAlignment="1" applyProtection="1">
      <alignment wrapText="1"/>
      <protection locked="0"/>
    </xf>
    <xf numFmtId="0" fontId="16" fillId="9" borderId="0" xfId="0" applyFont="1" applyFill="1" applyAlignment="1" applyProtection="1">
      <alignment wrapText="1"/>
      <protection locked="0"/>
    </xf>
    <xf numFmtId="0" fontId="16" fillId="9" borderId="26" xfId="0" applyFont="1" applyFill="1" applyBorder="1" applyAlignment="1" applyProtection="1">
      <alignment wrapText="1"/>
      <protection locked="0"/>
    </xf>
    <xf numFmtId="0" fontId="16" fillId="9" borderId="37" xfId="0" applyFont="1" applyFill="1" applyBorder="1" applyAlignment="1" applyProtection="1">
      <alignment wrapText="1"/>
      <protection locked="0"/>
    </xf>
    <xf numFmtId="0" fontId="16" fillId="9" borderId="38" xfId="0" applyFont="1" applyFill="1" applyBorder="1" applyAlignment="1" applyProtection="1">
      <alignment wrapText="1"/>
      <protection locked="0"/>
    </xf>
    <xf numFmtId="0" fontId="16" fillId="9" borderId="0" xfId="0" applyFont="1" applyFill="1" applyAlignment="1" applyProtection="1">
      <alignment horizontal="center" wrapText="1"/>
      <protection locked="0"/>
    </xf>
    <xf numFmtId="0" fontId="16" fillId="9" borderId="0" xfId="0" applyFont="1" applyFill="1" applyAlignment="1" applyProtection="1">
      <alignment vertical="top" wrapText="1"/>
      <protection locked="0"/>
    </xf>
    <xf numFmtId="0" fontId="16" fillId="9" borderId="29" xfId="0" applyFont="1" applyFill="1" applyBorder="1" applyAlignment="1" applyProtection="1">
      <alignment wrapText="1"/>
      <protection locked="0"/>
    </xf>
    <xf numFmtId="0" fontId="16" fillId="9" borderId="30" xfId="0" applyFont="1" applyFill="1" applyBorder="1" applyAlignment="1" applyProtection="1">
      <alignment wrapText="1"/>
      <protection locked="0"/>
    </xf>
    <xf numFmtId="0" fontId="16" fillId="9" borderId="33" xfId="0" applyFont="1" applyFill="1" applyBorder="1" applyAlignment="1" applyProtection="1">
      <alignment wrapText="1"/>
      <protection locked="0"/>
    </xf>
    <xf numFmtId="0" fontId="16" fillId="9" borderId="33" xfId="0" applyFont="1" applyFill="1" applyBorder="1" applyAlignment="1" applyProtection="1">
      <alignment horizontal="center" wrapText="1"/>
      <protection locked="0"/>
    </xf>
    <xf numFmtId="0" fontId="16" fillId="9" borderId="28" xfId="0" applyFont="1" applyFill="1" applyBorder="1" applyAlignment="1" applyProtection="1">
      <alignment vertical="center" wrapText="1"/>
      <protection locked="0"/>
    </xf>
    <xf numFmtId="0" fontId="16" fillId="9" borderId="0" xfId="0" applyFont="1" applyFill="1" applyAlignment="1" applyProtection="1">
      <alignment vertical="center" wrapText="1"/>
      <protection locked="0"/>
    </xf>
    <xf numFmtId="0" fontId="16" fillId="9" borderId="37" xfId="0" applyFont="1" applyFill="1" applyBorder="1" applyAlignment="1" applyProtection="1">
      <alignment vertical="center" wrapText="1"/>
      <protection locked="0"/>
    </xf>
    <xf numFmtId="0" fontId="16" fillId="9" borderId="38" xfId="0" applyFont="1" applyFill="1" applyBorder="1" applyAlignment="1" applyProtection="1">
      <alignment vertical="center" wrapText="1"/>
      <protection locked="0"/>
    </xf>
    <xf numFmtId="0" fontId="16" fillId="9" borderId="26" xfId="0" applyFont="1" applyFill="1" applyBorder="1" applyAlignment="1" applyProtection="1">
      <alignment vertical="center" wrapText="1"/>
      <protection locked="0"/>
    </xf>
    <xf numFmtId="0" fontId="17" fillId="9" borderId="0" xfId="0" applyFont="1" applyFill="1" applyAlignment="1" applyProtection="1">
      <alignment horizontal="center" wrapText="1"/>
      <protection locked="0"/>
    </xf>
    <xf numFmtId="0" fontId="16" fillId="9" borderId="39" xfId="0" applyFont="1" applyFill="1" applyBorder="1" applyAlignment="1" applyProtection="1">
      <alignment wrapText="1"/>
      <protection locked="0"/>
    </xf>
    <xf numFmtId="0" fontId="16" fillId="9" borderId="41" xfId="0" applyFont="1" applyFill="1" applyBorder="1" applyAlignment="1" applyProtection="1">
      <alignment wrapText="1"/>
      <protection locked="0"/>
    </xf>
    <xf numFmtId="0" fontId="16" fillId="9" borderId="31" xfId="0" applyFont="1" applyFill="1" applyBorder="1" applyAlignment="1" applyProtection="1">
      <alignment wrapText="1"/>
      <protection locked="0"/>
    </xf>
    <xf numFmtId="0" fontId="16" fillId="9" borderId="32" xfId="0" applyFont="1" applyFill="1" applyBorder="1" applyAlignment="1" applyProtection="1">
      <alignment wrapText="1"/>
      <protection locked="0"/>
    </xf>
    <xf numFmtId="0" fontId="16" fillId="9" borderId="35" xfId="0" applyFont="1" applyFill="1" applyBorder="1" applyAlignment="1" applyProtection="1">
      <alignment wrapText="1"/>
      <protection locked="0"/>
    </xf>
    <xf numFmtId="0" fontId="16" fillId="9" borderId="15" xfId="0" applyFont="1" applyFill="1" applyBorder="1" applyAlignment="1" applyProtection="1">
      <alignment wrapText="1"/>
      <protection locked="0"/>
    </xf>
    <xf numFmtId="0" fontId="19" fillId="0" borderId="0" xfId="0" applyFont="1"/>
    <xf numFmtId="0" fontId="20" fillId="0" borderId="0" xfId="0" applyFont="1"/>
    <xf numFmtId="0" fontId="18" fillId="9" borderId="0" xfId="0" applyFont="1" applyFill="1" applyAlignment="1" applyProtection="1">
      <alignment horizontal="center" vertical="center" wrapText="1"/>
      <protection locked="0"/>
    </xf>
    <xf numFmtId="0" fontId="16" fillId="9" borderId="0" xfId="0" applyFont="1" applyFill="1" applyAlignment="1" applyProtection="1">
      <alignment horizontal="left" vertical="top" wrapText="1"/>
      <protection locked="0"/>
    </xf>
    <xf numFmtId="0" fontId="16" fillId="9" borderId="28" xfId="0" applyFont="1" applyFill="1" applyBorder="1" applyAlignment="1" applyProtection="1">
      <alignment horizontal="left" vertical="top" wrapText="1"/>
      <protection locked="0"/>
    </xf>
    <xf numFmtId="0" fontId="16" fillId="9" borderId="15" xfId="0" applyFont="1" applyFill="1" applyBorder="1" applyAlignment="1" applyProtection="1">
      <alignment horizontal="left" vertical="top" wrapText="1"/>
      <protection locked="0"/>
    </xf>
    <xf numFmtId="0" fontId="16" fillId="9" borderId="50" xfId="0" applyFont="1" applyFill="1" applyBorder="1" applyAlignment="1" applyProtection="1">
      <alignment horizontal="left" vertical="top" wrapText="1"/>
      <protection locked="0"/>
    </xf>
    <xf numFmtId="0" fontId="16" fillId="9" borderId="26" xfId="0" applyFont="1" applyFill="1" applyBorder="1" applyAlignment="1" applyProtection="1">
      <alignment horizontal="left" vertical="top" wrapText="1"/>
      <protection locked="0"/>
    </xf>
    <xf numFmtId="0" fontId="16" fillId="9" borderId="51" xfId="0" applyFont="1" applyFill="1" applyBorder="1" applyAlignment="1" applyProtection="1">
      <alignment horizontal="left" vertical="top" wrapText="1"/>
      <protection locked="0"/>
    </xf>
    <xf numFmtId="0" fontId="16" fillId="9" borderId="27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/>
    <xf numFmtId="0" fontId="18" fillId="9" borderId="26" xfId="0" applyFont="1" applyFill="1" applyBorder="1" applyAlignment="1" applyProtection="1">
      <alignment horizontal="center" wrapText="1"/>
      <protection locked="0"/>
    </xf>
    <xf numFmtId="0" fontId="18" fillId="9" borderId="0" xfId="0" applyFont="1" applyFill="1" applyAlignment="1" applyProtection="1">
      <alignment horizontal="center" wrapText="1"/>
      <protection locked="0"/>
    </xf>
    <xf numFmtId="0" fontId="16" fillId="9" borderId="40" xfId="0" applyFont="1" applyFill="1" applyBorder="1" applyAlignment="1" applyProtection="1">
      <alignment horizontal="left" vertical="top" wrapText="1"/>
      <protection locked="0"/>
    </xf>
    <xf numFmtId="0" fontId="18" fillId="9" borderId="28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12" fillId="0" borderId="0" xfId="0" applyNumberFormat="1" applyFont="1" applyAlignment="1" applyProtection="1">
      <alignment horizontal="center"/>
      <protection locked="0"/>
    </xf>
  </cellXfs>
  <cellStyles count="5">
    <cellStyle name="FONS" xfId="1" xr:uid="{00000000-0005-0000-0000-000000000000}"/>
    <cellStyle name="Normal" xfId="0" builtinId="0"/>
    <cellStyle name="Titol 3" xfId="4" xr:uid="{00000000-0005-0000-0000-000002000000}"/>
    <cellStyle name="Títol1" xfId="2" xr:uid="{00000000-0005-0000-0000-000003000000}"/>
    <cellStyle name="Títol2" xfId="3" xr:uid="{00000000-0005-0000-0000-000004000000}"/>
  </cellStyles>
  <dxfs count="0"/>
  <tableStyles count="0" defaultTableStyle="TableStyleMedium2" defaultPivotStyle="PivotStyleLight16"/>
  <colors>
    <mruColors>
      <color rgb="FFCC9900"/>
      <color rgb="FFFFFFCC"/>
      <color rgb="FF008000"/>
      <color rgb="FF993300"/>
      <color rgb="FF339933"/>
      <color rgb="FFFFFFFF"/>
      <color rgb="FFFFFF99"/>
      <color rgb="FF000081"/>
      <color rgb="FFCC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140570</xdr:colOff>
      <xdr:row>59</xdr:row>
      <xdr:rowOff>0</xdr:rowOff>
    </xdr:from>
    <xdr:ext cx="184731" cy="937629"/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40595" y="8972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315367</xdr:colOff>
      <xdr:row>39</xdr:row>
      <xdr:rowOff>0</xdr:rowOff>
    </xdr:from>
    <xdr:ext cx="4655641" cy="445700"/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id="{00000000-0008-0000-0600-000002500000}"/>
            </a:ext>
          </a:extLst>
        </xdr:cNvPr>
        <xdr:cNvSpPr txBox="1">
          <a:spLocks noChangeArrowheads="1"/>
        </xdr:cNvSpPr>
      </xdr:nvSpPr>
      <xdr:spPr bwMode="auto">
        <a:xfrm>
          <a:off x="2601367" y="1133475"/>
          <a:ext cx="4655641" cy="445700"/>
        </a:xfrm>
        <a:prstGeom prst="rect">
          <a:avLst/>
        </a:prstGeom>
        <a:solidFill>
          <a:srgbClr val="CCFFFF"/>
        </a:solidFill>
        <a:ln w="9525" algn="ctr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wrap="none" lIns="108000" tIns="46800" rIns="90000" bIns="46800" anchor="t" upright="1">
          <a:spAutoFit/>
        </a:bodyPr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No suprimas esta hoja o el libro no funcionará correctamente. 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Haz las modificaciones que desees en las demás hojas</a:t>
          </a:r>
          <a:endParaRPr lang="es-ES"/>
        </a:p>
      </xdr:txBody>
    </xdr:sp>
    <xdr:clientData/>
  </xdr:oneCellAnchor>
  <xdr:twoCellAnchor editAs="oneCell">
    <xdr:from>
      <xdr:col>3</xdr:col>
      <xdr:colOff>342900</xdr:colOff>
      <xdr:row>42</xdr:row>
      <xdr:rowOff>19050</xdr:rowOff>
    </xdr:from>
    <xdr:to>
      <xdr:col>9</xdr:col>
      <xdr:colOff>371475</xdr:colOff>
      <xdr:row>51</xdr:row>
      <xdr:rowOff>66675</xdr:rowOff>
    </xdr:to>
    <xdr:sp macro="" textlink="">
      <xdr:nvSpPr>
        <xdr:cNvPr id="20483" name="Text Box 3">
          <a:extLst>
            <a:ext uri="{FF2B5EF4-FFF2-40B4-BE49-F238E27FC236}">
              <a16:creationId xmlns:a16="http://schemas.microsoft.com/office/drawing/2014/main" id="{00000000-0008-0000-0600-000003500000}"/>
            </a:ext>
          </a:extLst>
        </xdr:cNvPr>
        <xdr:cNvSpPr txBox="1">
          <a:spLocks noChangeArrowheads="1"/>
        </xdr:cNvSpPr>
      </xdr:nvSpPr>
      <xdr:spPr bwMode="auto">
        <a:xfrm>
          <a:off x="2628900" y="1638300"/>
          <a:ext cx="4600575" cy="1504950"/>
        </a:xfrm>
        <a:prstGeom prst="rect">
          <a:avLst/>
        </a:prstGeom>
        <a:noFill/>
        <a:ln w="9525" algn="ctr">
          <a:solidFill>
            <a:srgbClr val="C0C0C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99" mc:Ignorable="a14" a14:legacySpreadsheetColorIndex="47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6993903" algn="ctr" rotWithShape="0">
                  <a:srgbClr xmlns:mc="http://schemas.openxmlformats.org/markup-compatibility/2006" val="737373" mc:Ignorable="a14" a14:legacySpreadsheetColorIndex="22">
                    <a:gamma/>
                    <a:shade val="60000"/>
                    <a:invGamma/>
                  </a:srgbClr>
                </a:outerShdw>
              </a:effectLst>
            </a14:hiddenEffects>
          </a:ext>
        </a:extLst>
      </xdr:spPr>
      <xdr:txBody>
        <a:bodyPr vertOverflow="clip" wrap="square" lIns="72000" tIns="46800" rIns="90000" bIns="4680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© e.ditor consulting s.l. y el autor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    </a:t>
          </a:r>
        </a:p>
        <a:p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La venta, comercialización o distribución por cualquier medio, soporte o formato no está permitida sin el permiso previo y por escrito de sus </a:t>
          </a:r>
        </a:p>
        <a:p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autores. Contáctanos y te proporcionaremos una copia abierta:</a:t>
          </a:r>
          <a:endParaRPr lang="es-ES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   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info@e.ditor.com</a:t>
          </a:r>
        </a:p>
        <a:p>
          <a:pPr algn="ctr" rtl="0">
            <a:defRPr sz="1000"/>
          </a:pPr>
          <a:endParaRPr lang="es-ES"/>
        </a:p>
      </xdr:txBody>
    </xdr:sp>
    <xdr:clientData/>
  </xdr:twoCellAnchor>
  <xdr:twoCellAnchor>
    <xdr:from>
      <xdr:col>2</xdr:col>
      <xdr:colOff>409575</xdr:colOff>
      <xdr:row>39</xdr:row>
      <xdr:rowOff>9525</xdr:rowOff>
    </xdr:from>
    <xdr:to>
      <xdr:col>3</xdr:col>
      <xdr:colOff>457200</xdr:colOff>
      <xdr:row>43</xdr:row>
      <xdr:rowOff>133350</xdr:rowOff>
    </xdr:to>
    <xdr:pic>
      <xdr:nvPicPr>
        <xdr:cNvPr id="20484" name="Picture 4" descr="attention_niels_epting_01">
          <a:extLst>
            <a:ext uri="{FF2B5EF4-FFF2-40B4-BE49-F238E27FC236}">
              <a16:creationId xmlns:a16="http://schemas.microsoft.com/office/drawing/2014/main" id="{00000000-0008-0000-0600-000004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143000"/>
          <a:ext cx="809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742950</xdr:colOff>
      <xdr:row>50</xdr:row>
      <xdr:rowOff>85725</xdr:rowOff>
    </xdr:from>
    <xdr:to>
      <xdr:col>6</xdr:col>
      <xdr:colOff>733425</xdr:colOff>
      <xdr:row>52</xdr:row>
      <xdr:rowOff>38100</xdr:rowOff>
    </xdr:to>
    <xdr:pic>
      <xdr:nvPicPr>
        <xdr:cNvPr id="20485" name="Picture 5" descr="EDITOR">
          <a:extLst>
            <a:ext uri="{FF2B5EF4-FFF2-40B4-BE49-F238E27FC236}">
              <a16:creationId xmlns:a16="http://schemas.microsoft.com/office/drawing/2014/main" id="{00000000-0008-0000-0600-000005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3000375"/>
          <a:ext cx="752475" cy="276225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ton%20M%20Dunyo%20Esteve/Mis%20documentos/E-DITOR%20ANTERIOR%20Y%20ALTRES/PRODUCTES%20ENTREGATS/2%20EXCEL/PE101%20Pto%20Equilibrio/FinancialMetricsPro_201_136576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serGuide"/>
      <sheetName val="CashFlow"/>
      <sheetName val="CumulativeCF"/>
      <sheetName val="Payback"/>
      <sheetName val="ROI"/>
      <sheetName val="NPV"/>
      <sheetName val="Compounding"/>
      <sheetName val="CAGR"/>
      <sheetName val="IRR"/>
      <sheetName val="Breakeven"/>
      <sheetName val="Income"/>
      <sheetName val="Balance"/>
      <sheetName val="FinCashFlow"/>
      <sheetName val="Retained"/>
      <sheetName val="FSAnalysis"/>
      <sheetName val="Liquidity"/>
      <sheetName val="Activity"/>
      <sheetName val="Leverage"/>
      <sheetName val="Profitability"/>
      <sheetName val="Valuation"/>
      <sheetName val="MultiYear"/>
      <sheetName val="Growth"/>
      <sheetName val="DuP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6">
          <cell r="H46" t="str">
            <v>MAJESTIC COMPANY</v>
          </cell>
        </row>
        <row r="77">
          <cell r="H77">
            <v>4624274</v>
          </cell>
          <cell r="I77">
            <v>4090970</v>
          </cell>
          <cell r="J77">
            <v>3406786</v>
          </cell>
          <cell r="K77">
            <v>2906365</v>
          </cell>
          <cell r="L77">
            <v>2452939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H78">
            <v>2958708</v>
          </cell>
          <cell r="I78">
            <v>2673129</v>
          </cell>
          <cell r="J78">
            <v>2253815</v>
          </cell>
          <cell r="K78">
            <v>1942591</v>
          </cell>
          <cell r="L78">
            <v>1617253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82">
          <cell r="H82">
            <v>410505</v>
          </cell>
          <cell r="I82">
            <v>383619</v>
          </cell>
          <cell r="J82">
            <v>331045</v>
          </cell>
          <cell r="K82">
            <v>291588</v>
          </cell>
          <cell r="L82">
            <v>256620.6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H83">
            <v>273670</v>
          </cell>
          <cell r="I83">
            <v>255746.4</v>
          </cell>
          <cell r="J83">
            <v>220697</v>
          </cell>
          <cell r="K83">
            <v>194392</v>
          </cell>
          <cell r="L83">
            <v>171080.4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9">
          <cell r="H89">
            <v>279459</v>
          </cell>
          <cell r="I89">
            <v>211500</v>
          </cell>
          <cell r="J89">
            <v>181545</v>
          </cell>
          <cell r="K89">
            <v>140135</v>
          </cell>
          <cell r="L89">
            <v>132741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H90">
            <v>111586</v>
          </cell>
          <cell r="I90">
            <v>107273</v>
          </cell>
          <cell r="J90">
            <v>120272</v>
          </cell>
          <cell r="K90">
            <v>102957</v>
          </cell>
          <cell r="L90">
            <v>105056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8">
          <cell r="H98">
            <v>23088</v>
          </cell>
          <cell r="I98">
            <v>16541</v>
          </cell>
          <cell r="J98">
            <v>17478</v>
          </cell>
          <cell r="K98">
            <v>24932</v>
          </cell>
          <cell r="L98">
            <v>13267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H99">
            <v>6317</v>
          </cell>
          <cell r="I99">
            <v>13416</v>
          </cell>
          <cell r="J99">
            <v>6524</v>
          </cell>
          <cell r="K99">
            <v>6017</v>
          </cell>
          <cell r="L99">
            <v>3294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21">
          <cell r="H121">
            <v>812449</v>
          </cell>
          <cell r="I121">
            <v>420928</v>
          </cell>
          <cell r="J121">
            <v>439438</v>
          </cell>
          <cell r="K121">
            <v>419736</v>
          </cell>
          <cell r="L121">
            <v>183415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H122">
            <v>510211</v>
          </cell>
          <cell r="I122">
            <v>514800</v>
          </cell>
          <cell r="J122">
            <v>196011</v>
          </cell>
          <cell r="K122">
            <v>134529</v>
          </cell>
          <cell r="L122">
            <v>101329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H123">
            <v>128416</v>
          </cell>
          <cell r="I123">
            <v>146694</v>
          </cell>
          <cell r="J123">
            <v>118843</v>
          </cell>
          <cell r="K123">
            <v>98311</v>
          </cell>
          <cell r="L123">
            <v>101708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H124">
            <v>1001990</v>
          </cell>
          <cell r="I124">
            <v>824771</v>
          </cell>
          <cell r="J124">
            <v>656421</v>
          </cell>
          <cell r="K124">
            <v>530859</v>
          </cell>
          <cell r="L124">
            <v>440951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H125">
            <v>207821</v>
          </cell>
          <cell r="I125">
            <v>218156</v>
          </cell>
          <cell r="J125">
            <v>181115</v>
          </cell>
          <cell r="K125">
            <v>191931</v>
          </cell>
          <cell r="L125">
            <v>168616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</row>
        <row r="126">
          <cell r="H126">
            <v>94345</v>
          </cell>
          <cell r="I126">
            <v>88237</v>
          </cell>
          <cell r="J126">
            <v>73436</v>
          </cell>
          <cell r="K126">
            <v>56427</v>
          </cell>
          <cell r="L126">
            <v>54304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30">
          <cell r="H130">
            <v>151020</v>
          </cell>
          <cell r="I130">
            <v>121931</v>
          </cell>
          <cell r="J130">
            <v>111552</v>
          </cell>
          <cell r="K130">
            <v>23712</v>
          </cell>
          <cell r="L130">
            <v>34852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H133">
            <v>735859</v>
          </cell>
          <cell r="I133">
            <v>382809</v>
          </cell>
          <cell r="J133">
            <v>379323</v>
          </cell>
          <cell r="K133">
            <v>234091</v>
          </cell>
          <cell r="L133">
            <v>354888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7">
          <cell r="H137">
            <v>2291185</v>
          </cell>
          <cell r="I137">
            <v>1906256</v>
          </cell>
          <cell r="J137">
            <v>1863215</v>
          </cell>
          <cell r="K137">
            <v>1783261</v>
          </cell>
          <cell r="L137">
            <v>1523641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H138">
            <v>1144875</v>
          </cell>
          <cell r="I138">
            <v>1058327</v>
          </cell>
          <cell r="J138">
            <v>1021435</v>
          </cell>
          <cell r="K138">
            <v>954821</v>
          </cell>
          <cell r="L138">
            <v>823415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42">
          <cell r="H142">
            <v>103678</v>
          </cell>
          <cell r="I142">
            <v>99930</v>
          </cell>
          <cell r="J142">
            <v>75229</v>
          </cell>
          <cell r="K142">
            <v>54331</v>
          </cell>
          <cell r="L142">
            <v>55408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4">
          <cell r="H144">
            <v>358114</v>
          </cell>
          <cell r="I144">
            <v>135296</v>
          </cell>
          <cell r="J144">
            <v>132365</v>
          </cell>
          <cell r="K144">
            <v>96603</v>
          </cell>
          <cell r="L144">
            <v>61046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51">
          <cell r="H151">
            <v>203902</v>
          </cell>
          <cell r="I151">
            <v>202977</v>
          </cell>
          <cell r="J151">
            <v>200439</v>
          </cell>
          <cell r="K151">
            <v>199352</v>
          </cell>
          <cell r="L151">
            <v>192321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H152">
            <v>32910</v>
          </cell>
          <cell r="I152">
            <v>30644</v>
          </cell>
          <cell r="J152">
            <v>43419</v>
          </cell>
          <cell r="K152">
            <v>23944</v>
          </cell>
          <cell r="L152">
            <v>64921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H153">
            <v>324305</v>
          </cell>
          <cell r="I153">
            <v>180494</v>
          </cell>
          <cell r="J153">
            <v>199020</v>
          </cell>
          <cell r="K153">
            <v>198436</v>
          </cell>
          <cell r="L153">
            <v>198314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H154">
            <v>107566</v>
          </cell>
          <cell r="I154">
            <v>182579</v>
          </cell>
          <cell r="J154">
            <v>341116</v>
          </cell>
          <cell r="K154">
            <v>327821</v>
          </cell>
          <cell r="L154">
            <v>358902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H156">
            <v>102483</v>
          </cell>
          <cell r="I156">
            <v>102931</v>
          </cell>
          <cell r="J156">
            <v>93127</v>
          </cell>
          <cell r="K156">
            <v>93219</v>
          </cell>
          <cell r="L156">
            <v>89210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H157">
            <v>46120</v>
          </cell>
          <cell r="I157">
            <v>41029</v>
          </cell>
          <cell r="J157">
            <v>39023</v>
          </cell>
          <cell r="K157">
            <v>36921</v>
          </cell>
          <cell r="L157">
            <v>52482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61">
          <cell r="H161">
            <v>370000</v>
          </cell>
          <cell r="I161">
            <v>180983</v>
          </cell>
          <cell r="J161">
            <v>201995</v>
          </cell>
          <cell r="K161">
            <v>290820</v>
          </cell>
          <cell r="L161">
            <v>295023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H162">
            <v>432901</v>
          </cell>
          <cell r="I162">
            <v>264120</v>
          </cell>
          <cell r="J162">
            <v>262419</v>
          </cell>
          <cell r="K162">
            <v>251367</v>
          </cell>
          <cell r="L162">
            <v>299567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70">
          <cell r="H170">
            <v>25030</v>
          </cell>
          <cell r="I170">
            <v>23910</v>
          </cell>
          <cell r="J170">
            <v>20100</v>
          </cell>
          <cell r="K170">
            <v>39924</v>
          </cell>
          <cell r="L170">
            <v>19321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H171">
            <v>102732</v>
          </cell>
          <cell r="I171">
            <v>102711</v>
          </cell>
          <cell r="J171">
            <v>102932</v>
          </cell>
          <cell r="K171">
            <v>102732</v>
          </cell>
          <cell r="L171">
            <v>102510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213"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21"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</row>
        <row r="226"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5"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7"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</sheetData>
      <sheetData sheetId="22" refreshError="1"/>
      <sheetData sheetId="2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1" displayName="Lista1_1" ref="B12:B24" totalsRowShown="0">
  <autoFilter ref="B12:B24" xr:uid="{00000000-0009-0000-0100-000001000000}"/>
  <tableColumns count="1">
    <tableColumn id="1" xr3:uid="{00000000-0010-0000-0000-000001000000}" name="nomes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-0.499984740745262"/>
    <pageSetUpPr fitToPage="1"/>
  </sheetPr>
  <dimension ref="B1:AC59"/>
  <sheetViews>
    <sheetView showGridLines="0" tabSelected="1" topLeftCell="C1" zoomScale="70" zoomScaleNormal="70" zoomScaleSheetLayoutView="40" zoomScalePageLayoutView="55" workbookViewId="0">
      <selection activeCell="M8" sqref="M8:O38"/>
    </sheetView>
  </sheetViews>
  <sheetFormatPr baseColWidth="10" defaultColWidth="11.44140625" defaultRowHeight="18" x14ac:dyDescent="0.35"/>
  <cols>
    <col min="1" max="2" width="0" style="46" hidden="1" customWidth="1" collapsed="1"/>
    <col min="3" max="3" width="1.33203125" style="46" customWidth="1" collapsed="1"/>
    <col min="4" max="4" width="0.88671875" style="46" customWidth="1" collapsed="1"/>
    <col min="5" max="5" width="61" style="46" customWidth="1" collapsed="1"/>
    <col min="6" max="6" width="0.88671875" style="46" customWidth="1" collapsed="1"/>
    <col min="7" max="7" width="0.5546875" style="46" customWidth="1" collapsed="1"/>
    <col min="8" max="8" width="0.88671875" style="46" customWidth="1" collapsed="1"/>
    <col min="9" max="9" width="46.44140625" style="46" customWidth="1" collapsed="1"/>
    <col min="10" max="10" width="0.88671875" style="46" customWidth="1" collapsed="1"/>
    <col min="11" max="11" width="0.5546875" style="46" customWidth="1" collapsed="1"/>
    <col min="12" max="12" width="0.88671875" style="46" customWidth="1" collapsed="1"/>
    <col min="13" max="13" width="16.6640625" style="46" customWidth="1" collapsed="1"/>
    <col min="14" max="14" width="0.5546875" style="46" customWidth="1" collapsed="1"/>
    <col min="15" max="15" width="16.6640625" style="46" customWidth="1" collapsed="1"/>
    <col min="16" max="16" width="23.88671875" style="46" customWidth="1" collapsed="1"/>
    <col min="17" max="17" width="0.5546875" style="46" customWidth="1" collapsed="1"/>
    <col min="18" max="18" width="0.88671875" style="46" customWidth="1" collapsed="1"/>
    <col min="19" max="19" width="52.109375" style="46" customWidth="1" collapsed="1"/>
    <col min="20" max="20" width="0.88671875" style="46" customWidth="1" collapsed="1"/>
    <col min="21" max="21" width="0.5546875" style="46" customWidth="1" collapsed="1"/>
    <col min="22" max="22" width="0.88671875" style="46" customWidth="1" collapsed="1"/>
    <col min="23" max="23" width="70.44140625" style="46" customWidth="1" collapsed="1"/>
    <col min="24" max="25" width="1.33203125" style="46" customWidth="1" collapsed="1"/>
    <col min="26" max="26" width="11.44140625" style="46" collapsed="1"/>
    <col min="27" max="29" width="11.44140625" style="46"/>
    <col min="30" max="16384" width="11.44140625" style="46" collapsed="1"/>
  </cols>
  <sheetData>
    <row r="1" spans="2:25" ht="18.600000000000001" thickBot="1" x14ac:dyDescent="0.4"/>
    <row r="2" spans="2:25" ht="22.2" x14ac:dyDescent="0.5">
      <c r="D2" s="58"/>
      <c r="E2" s="63"/>
      <c r="F2" s="63"/>
      <c r="G2" s="64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59"/>
    </row>
    <row r="3" spans="2:25" ht="37.200000000000003" x14ac:dyDescent="0.8">
      <c r="D3" s="60"/>
      <c r="E3" s="98" t="s">
        <v>39</v>
      </c>
      <c r="F3" s="65"/>
      <c r="G3" s="66"/>
      <c r="H3" s="65"/>
      <c r="I3" s="108" t="s">
        <v>36</v>
      </c>
      <c r="J3" s="108"/>
      <c r="K3" s="108"/>
      <c r="L3" s="108"/>
      <c r="M3" s="108"/>
      <c r="N3" s="65"/>
      <c r="O3" s="108" t="s">
        <v>37</v>
      </c>
      <c r="P3" s="108"/>
      <c r="Q3" s="108"/>
      <c r="R3" s="108"/>
      <c r="S3" s="108"/>
      <c r="T3" s="65"/>
      <c r="U3" s="65"/>
      <c r="V3" s="65"/>
      <c r="W3" s="99" t="s">
        <v>38</v>
      </c>
      <c r="X3" s="61"/>
    </row>
    <row r="4" spans="2:25" ht="24" customHeight="1" thickBot="1" x14ac:dyDescent="0.55000000000000004">
      <c r="B4" s="44"/>
      <c r="C4" s="62"/>
      <c r="D4" s="54"/>
      <c r="E4" s="67"/>
      <c r="F4" s="67"/>
      <c r="G4" s="68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55"/>
      <c r="Y4" s="45"/>
    </row>
    <row r="5" spans="2:25" ht="22.2" x14ac:dyDescent="0.5">
      <c r="B5" s="44"/>
      <c r="C5" s="62"/>
      <c r="D5" s="47"/>
      <c r="E5" s="69"/>
      <c r="F5" s="70"/>
      <c r="G5" s="69"/>
      <c r="H5" s="71"/>
      <c r="I5" s="69"/>
      <c r="J5" s="70"/>
      <c r="K5" s="69"/>
      <c r="L5" s="72"/>
      <c r="M5" s="69"/>
      <c r="N5" s="69"/>
      <c r="O5" s="69"/>
      <c r="P5" s="73"/>
      <c r="Q5" s="69"/>
      <c r="R5" s="71"/>
      <c r="S5" s="69"/>
      <c r="T5" s="70"/>
      <c r="U5" s="69"/>
      <c r="V5" s="71"/>
      <c r="W5" s="69"/>
      <c r="X5" s="48"/>
      <c r="Y5" s="45"/>
    </row>
    <row r="6" spans="2:25" ht="28.8" x14ac:dyDescent="0.65">
      <c r="B6" s="44"/>
      <c r="C6" s="62"/>
      <c r="D6" s="49"/>
      <c r="E6" s="74" t="s">
        <v>25</v>
      </c>
      <c r="F6" s="75"/>
      <c r="G6" s="76"/>
      <c r="H6" s="77"/>
      <c r="I6" s="74" t="s">
        <v>26</v>
      </c>
      <c r="J6" s="75"/>
      <c r="K6" s="76"/>
      <c r="L6" s="78"/>
      <c r="M6" s="110" t="s">
        <v>27</v>
      </c>
      <c r="N6" s="110"/>
      <c r="O6" s="110"/>
      <c r="P6" s="79"/>
      <c r="Q6" s="80"/>
      <c r="R6" s="77"/>
      <c r="S6" s="74" t="s">
        <v>28</v>
      </c>
      <c r="T6" s="75"/>
      <c r="U6" s="76"/>
      <c r="V6" s="77"/>
      <c r="W6" s="74" t="s">
        <v>29</v>
      </c>
      <c r="X6" s="50"/>
      <c r="Y6" s="45"/>
    </row>
    <row r="7" spans="2:25" ht="33" customHeight="1" x14ac:dyDescent="0.5">
      <c r="B7" s="44"/>
      <c r="C7" s="62"/>
      <c r="D7" s="56"/>
      <c r="E7" s="81"/>
      <c r="F7" s="75"/>
      <c r="G7" s="76"/>
      <c r="H7" s="77"/>
      <c r="I7" s="76"/>
      <c r="J7" s="75"/>
      <c r="K7" s="76"/>
      <c r="L7" s="78"/>
      <c r="M7" s="76"/>
      <c r="N7" s="76"/>
      <c r="O7" s="76"/>
      <c r="P7" s="79"/>
      <c r="Q7" s="76"/>
      <c r="R7" s="77"/>
      <c r="S7" s="76"/>
      <c r="T7" s="75"/>
      <c r="U7" s="76"/>
      <c r="V7" s="77"/>
      <c r="W7" s="76"/>
      <c r="X7" s="50"/>
      <c r="Y7" s="45"/>
    </row>
    <row r="8" spans="2:25" ht="22.2" x14ac:dyDescent="0.5">
      <c r="B8" s="44"/>
      <c r="C8" s="62"/>
      <c r="D8" s="56"/>
      <c r="E8" s="101" t="s">
        <v>40</v>
      </c>
      <c r="F8" s="75"/>
      <c r="G8" s="76"/>
      <c r="H8" s="77"/>
      <c r="I8" s="101" t="s">
        <v>41</v>
      </c>
      <c r="J8" s="75"/>
      <c r="K8" s="76"/>
      <c r="L8" s="78"/>
      <c r="M8" s="101" t="s">
        <v>43</v>
      </c>
      <c r="N8" s="101"/>
      <c r="O8" s="101"/>
      <c r="P8" s="79"/>
      <c r="Q8" s="80"/>
      <c r="R8" s="77"/>
      <c r="S8" s="101" t="s">
        <v>34</v>
      </c>
      <c r="T8" s="75"/>
      <c r="U8" s="76"/>
      <c r="V8" s="77"/>
      <c r="W8" s="101" t="s">
        <v>44</v>
      </c>
      <c r="X8" s="50"/>
      <c r="Y8" s="45"/>
    </row>
    <row r="9" spans="2:25" ht="14.25" customHeight="1" x14ac:dyDescent="0.5">
      <c r="B9" s="44"/>
      <c r="C9" s="62"/>
      <c r="D9" s="56"/>
      <c r="E9" s="101"/>
      <c r="F9" s="75"/>
      <c r="G9" s="76"/>
      <c r="H9" s="77"/>
      <c r="I9" s="101"/>
      <c r="J9" s="75"/>
      <c r="K9" s="76"/>
      <c r="L9" s="78"/>
      <c r="M9" s="101"/>
      <c r="N9" s="101"/>
      <c r="O9" s="101"/>
      <c r="P9" s="79"/>
      <c r="Q9" s="80"/>
      <c r="R9" s="77"/>
      <c r="S9" s="101"/>
      <c r="T9" s="75"/>
      <c r="U9" s="76"/>
      <c r="V9" s="77"/>
      <c r="W9" s="101"/>
      <c r="X9" s="50"/>
      <c r="Y9" s="45"/>
    </row>
    <row r="10" spans="2:25" ht="33" customHeight="1" x14ac:dyDescent="0.5">
      <c r="B10" s="44"/>
      <c r="C10" s="62"/>
      <c r="D10" s="56"/>
      <c r="E10" s="101"/>
      <c r="F10" s="75"/>
      <c r="G10" s="76"/>
      <c r="H10" s="77"/>
      <c r="I10" s="101"/>
      <c r="J10" s="75"/>
      <c r="K10" s="76"/>
      <c r="L10" s="78"/>
      <c r="M10" s="101"/>
      <c r="N10" s="101"/>
      <c r="O10" s="101"/>
      <c r="P10" s="79"/>
      <c r="Q10" s="80"/>
      <c r="R10" s="77"/>
      <c r="S10" s="101"/>
      <c r="T10" s="75"/>
      <c r="U10" s="76"/>
      <c r="V10" s="77"/>
      <c r="W10" s="101"/>
      <c r="X10" s="50"/>
      <c r="Y10" s="45"/>
    </row>
    <row r="11" spans="2:25" ht="14.25" customHeight="1" x14ac:dyDescent="0.5">
      <c r="B11" s="44"/>
      <c r="C11" s="62"/>
      <c r="D11" s="56"/>
      <c r="E11" s="101"/>
      <c r="F11" s="75"/>
      <c r="G11" s="76"/>
      <c r="H11" s="77"/>
      <c r="I11" s="101"/>
      <c r="J11" s="75"/>
      <c r="K11" s="76"/>
      <c r="L11" s="78"/>
      <c r="M11" s="101"/>
      <c r="N11" s="101"/>
      <c r="O11" s="101"/>
      <c r="P11" s="79"/>
      <c r="Q11" s="80"/>
      <c r="R11" s="77"/>
      <c r="S11" s="101"/>
      <c r="T11" s="75"/>
      <c r="U11" s="76"/>
      <c r="V11" s="77"/>
      <c r="W11" s="101"/>
      <c r="X11" s="50"/>
      <c r="Y11" s="45"/>
    </row>
    <row r="12" spans="2:25" ht="33" customHeight="1" x14ac:dyDescent="0.5">
      <c r="B12" s="44"/>
      <c r="C12" s="62"/>
      <c r="D12" s="56"/>
      <c r="E12" s="101"/>
      <c r="F12" s="75"/>
      <c r="G12" s="76"/>
      <c r="H12" s="77"/>
      <c r="I12" s="101"/>
      <c r="J12" s="75"/>
      <c r="K12" s="76"/>
      <c r="L12" s="78"/>
      <c r="M12" s="101"/>
      <c r="N12" s="101"/>
      <c r="O12" s="101"/>
      <c r="P12" s="79"/>
      <c r="Q12" s="80"/>
      <c r="R12" s="77"/>
      <c r="S12" s="101"/>
      <c r="T12" s="75"/>
      <c r="U12" s="76"/>
      <c r="V12" s="77"/>
      <c r="W12" s="101"/>
      <c r="X12" s="50"/>
      <c r="Y12" s="45"/>
    </row>
    <row r="13" spans="2:25" ht="33" customHeight="1" x14ac:dyDescent="0.5">
      <c r="B13" s="44"/>
      <c r="C13" s="62"/>
      <c r="D13" s="56"/>
      <c r="E13" s="101"/>
      <c r="F13" s="75"/>
      <c r="G13" s="76"/>
      <c r="H13" s="77"/>
      <c r="I13" s="101"/>
      <c r="J13" s="75"/>
      <c r="K13" s="76"/>
      <c r="L13" s="78"/>
      <c r="M13" s="101"/>
      <c r="N13" s="101"/>
      <c r="O13" s="101"/>
      <c r="P13" s="79"/>
      <c r="Q13" s="80"/>
      <c r="R13" s="77"/>
      <c r="S13" s="101"/>
      <c r="T13" s="75"/>
      <c r="U13" s="76"/>
      <c r="V13" s="77"/>
      <c r="W13" s="101"/>
      <c r="X13" s="50"/>
      <c r="Y13" s="45"/>
    </row>
    <row r="14" spans="2:25" ht="33" customHeight="1" x14ac:dyDescent="0.5">
      <c r="B14" s="44"/>
      <c r="C14" s="62"/>
      <c r="D14" s="56"/>
      <c r="E14" s="101"/>
      <c r="F14" s="75"/>
      <c r="G14" s="76"/>
      <c r="H14" s="77"/>
      <c r="I14" s="101"/>
      <c r="J14" s="75"/>
      <c r="K14" s="76"/>
      <c r="L14" s="78"/>
      <c r="M14" s="101"/>
      <c r="N14" s="101"/>
      <c r="O14" s="101"/>
      <c r="P14" s="79"/>
      <c r="Q14" s="80"/>
      <c r="R14" s="77"/>
      <c r="S14" s="101"/>
      <c r="T14" s="75"/>
      <c r="U14" s="76"/>
      <c r="V14" s="77"/>
      <c r="W14" s="101"/>
      <c r="X14" s="50"/>
      <c r="Y14" s="45"/>
    </row>
    <row r="15" spans="2:25" ht="33" customHeight="1" x14ac:dyDescent="0.5">
      <c r="B15" s="44"/>
      <c r="C15" s="62"/>
      <c r="D15" s="56"/>
      <c r="E15" s="101"/>
      <c r="F15" s="75"/>
      <c r="G15" s="76"/>
      <c r="H15" s="77"/>
      <c r="I15" s="101"/>
      <c r="J15" s="75"/>
      <c r="K15" s="76"/>
      <c r="L15" s="78"/>
      <c r="M15" s="101"/>
      <c r="N15" s="101"/>
      <c r="O15" s="101"/>
      <c r="P15" s="79"/>
      <c r="Q15" s="80"/>
      <c r="R15" s="77"/>
      <c r="S15" s="101"/>
      <c r="T15" s="75"/>
      <c r="U15" s="76"/>
      <c r="V15" s="77"/>
      <c r="W15" s="101"/>
      <c r="X15" s="50"/>
      <c r="Y15" s="45"/>
    </row>
    <row r="16" spans="2:25" ht="14.25" customHeight="1" x14ac:dyDescent="0.5">
      <c r="B16" s="44"/>
      <c r="C16" s="62"/>
      <c r="D16" s="56"/>
      <c r="E16" s="101"/>
      <c r="F16" s="75"/>
      <c r="G16" s="76"/>
      <c r="H16" s="77"/>
      <c r="I16" s="101"/>
      <c r="J16" s="75"/>
      <c r="K16" s="76"/>
      <c r="L16" s="78"/>
      <c r="M16" s="101"/>
      <c r="N16" s="101"/>
      <c r="O16" s="101"/>
      <c r="P16" s="79"/>
      <c r="Q16" s="80"/>
      <c r="R16" s="77"/>
      <c r="S16" s="101"/>
      <c r="T16" s="75"/>
      <c r="U16" s="76"/>
      <c r="V16" s="77"/>
      <c r="W16" s="101"/>
      <c r="X16" s="50"/>
      <c r="Y16" s="45"/>
    </row>
    <row r="17" spans="2:25" ht="22.2" x14ac:dyDescent="0.5">
      <c r="B17" s="44"/>
      <c r="C17" s="62"/>
      <c r="D17" s="56"/>
      <c r="E17" s="101"/>
      <c r="F17" s="75"/>
      <c r="G17" s="76"/>
      <c r="H17" s="77"/>
      <c r="I17" s="101"/>
      <c r="J17" s="75"/>
      <c r="K17" s="76"/>
      <c r="L17" s="78"/>
      <c r="M17" s="101"/>
      <c r="N17" s="101"/>
      <c r="O17" s="101"/>
      <c r="P17" s="79"/>
      <c r="Q17" s="80"/>
      <c r="R17" s="77"/>
      <c r="S17" s="101"/>
      <c r="T17" s="75"/>
      <c r="U17" s="76"/>
      <c r="V17" s="77"/>
      <c r="W17" s="101"/>
      <c r="X17" s="50"/>
      <c r="Y17" s="45"/>
    </row>
    <row r="18" spans="2:25" ht="14.25" customHeight="1" x14ac:dyDescent="0.5">
      <c r="B18" s="44"/>
      <c r="C18" s="62"/>
      <c r="D18" s="56"/>
      <c r="E18" s="101"/>
      <c r="F18" s="75"/>
      <c r="G18" s="76"/>
      <c r="H18" s="77"/>
      <c r="I18" s="101"/>
      <c r="J18" s="75"/>
      <c r="K18" s="76"/>
      <c r="L18" s="78"/>
      <c r="M18" s="101"/>
      <c r="N18" s="101"/>
      <c r="O18" s="101"/>
      <c r="P18" s="79"/>
      <c r="Q18" s="80"/>
      <c r="R18" s="77"/>
      <c r="S18" s="101"/>
      <c r="T18" s="75"/>
      <c r="U18" s="76"/>
      <c r="V18" s="77"/>
      <c r="W18" s="101"/>
      <c r="X18" s="50"/>
      <c r="Y18" s="45"/>
    </row>
    <row r="19" spans="2:25" ht="15" customHeight="1" x14ac:dyDescent="0.5">
      <c r="B19" s="44"/>
      <c r="C19" s="62"/>
      <c r="D19" s="56"/>
      <c r="E19" s="101"/>
      <c r="F19" s="75"/>
      <c r="G19" s="76"/>
      <c r="H19" s="77"/>
      <c r="I19" s="101"/>
      <c r="J19" s="75"/>
      <c r="K19" s="76"/>
      <c r="L19" s="78"/>
      <c r="M19" s="101"/>
      <c r="N19" s="101"/>
      <c r="O19" s="101"/>
      <c r="P19" s="79"/>
      <c r="Q19" s="80"/>
      <c r="R19" s="77"/>
      <c r="S19" s="101"/>
      <c r="T19" s="75"/>
      <c r="U19" s="76"/>
      <c r="V19" s="77"/>
      <c r="W19" s="101"/>
      <c r="X19" s="50"/>
      <c r="Y19" s="45"/>
    </row>
    <row r="20" spans="2:25" ht="14.25" hidden="1" customHeight="1" x14ac:dyDescent="0.5">
      <c r="B20" s="44"/>
      <c r="C20" s="62"/>
      <c r="D20" s="56"/>
      <c r="E20" s="101"/>
      <c r="F20" s="75"/>
      <c r="G20" s="76"/>
      <c r="H20" s="77"/>
      <c r="I20" s="101"/>
      <c r="J20" s="75"/>
      <c r="K20" s="76"/>
      <c r="L20" s="78"/>
      <c r="M20" s="101"/>
      <c r="N20" s="101"/>
      <c r="O20" s="101"/>
      <c r="P20" s="79"/>
      <c r="Q20" s="80"/>
      <c r="R20" s="77"/>
      <c r="S20" s="101"/>
      <c r="T20" s="75"/>
      <c r="U20" s="76"/>
      <c r="V20" s="77"/>
      <c r="W20" s="101"/>
      <c r="X20" s="50"/>
      <c r="Y20" s="45"/>
    </row>
    <row r="21" spans="2:25" ht="14.25" hidden="1" customHeight="1" x14ac:dyDescent="0.5">
      <c r="B21" s="44"/>
      <c r="C21" s="62"/>
      <c r="D21" s="56"/>
      <c r="E21" s="101"/>
      <c r="F21" s="75"/>
      <c r="G21" s="76"/>
      <c r="H21" s="82"/>
      <c r="I21" s="107"/>
      <c r="J21" s="83"/>
      <c r="K21" s="76"/>
      <c r="L21" s="78"/>
      <c r="M21" s="101"/>
      <c r="N21" s="101"/>
      <c r="O21" s="101"/>
      <c r="P21" s="79"/>
      <c r="Q21" s="80"/>
      <c r="R21" s="82"/>
      <c r="S21" s="107"/>
      <c r="T21" s="83"/>
      <c r="U21" s="76"/>
      <c r="V21" s="77"/>
      <c r="W21" s="101"/>
      <c r="X21" s="50"/>
      <c r="Y21" s="45"/>
    </row>
    <row r="22" spans="2:25" ht="3.75" customHeight="1" x14ac:dyDescent="0.5">
      <c r="B22" s="44"/>
      <c r="C22" s="62"/>
      <c r="D22" s="56"/>
      <c r="E22" s="101"/>
      <c r="F22" s="75"/>
      <c r="G22" s="76"/>
      <c r="H22" s="84"/>
      <c r="I22" s="85"/>
      <c r="J22" s="84"/>
      <c r="K22" s="76"/>
      <c r="L22" s="78"/>
      <c r="M22" s="101"/>
      <c r="N22" s="101"/>
      <c r="O22" s="101"/>
      <c r="P22" s="79"/>
      <c r="Q22" s="80"/>
      <c r="R22" s="84"/>
      <c r="S22" s="85"/>
      <c r="T22" s="84"/>
      <c r="U22" s="76"/>
      <c r="V22" s="77"/>
      <c r="W22" s="101"/>
      <c r="X22" s="50"/>
      <c r="Y22" s="45"/>
    </row>
    <row r="23" spans="2:25" ht="14.25" customHeight="1" x14ac:dyDescent="0.5">
      <c r="B23" s="44"/>
      <c r="C23" s="62"/>
      <c r="D23" s="56"/>
      <c r="E23" s="101"/>
      <c r="F23" s="75"/>
      <c r="G23" s="76"/>
      <c r="H23" s="77"/>
      <c r="I23" s="80"/>
      <c r="J23" s="75"/>
      <c r="K23" s="76"/>
      <c r="L23" s="78"/>
      <c r="M23" s="101"/>
      <c r="N23" s="101"/>
      <c r="O23" s="101"/>
      <c r="P23" s="79"/>
      <c r="Q23" s="80"/>
      <c r="R23" s="77"/>
      <c r="S23" s="80"/>
      <c r="T23" s="75"/>
      <c r="U23" s="76"/>
      <c r="V23" s="77"/>
      <c r="W23" s="101"/>
      <c r="X23" s="50"/>
      <c r="Y23" s="45"/>
    </row>
    <row r="24" spans="2:25" ht="28.8" x14ac:dyDescent="0.5">
      <c r="B24" s="44"/>
      <c r="C24" s="62"/>
      <c r="D24" s="56"/>
      <c r="E24" s="101"/>
      <c r="F24" s="75"/>
      <c r="G24" s="76"/>
      <c r="H24" s="77"/>
      <c r="I24" s="100" t="s">
        <v>30</v>
      </c>
      <c r="J24" s="86"/>
      <c r="K24" s="87"/>
      <c r="L24" s="88"/>
      <c r="M24" s="101"/>
      <c r="N24" s="101"/>
      <c r="O24" s="101"/>
      <c r="P24" s="89"/>
      <c r="Q24" s="87"/>
      <c r="R24" s="90"/>
      <c r="S24" s="100" t="s">
        <v>31</v>
      </c>
      <c r="T24" s="75"/>
      <c r="U24" s="76"/>
      <c r="V24" s="77"/>
      <c r="W24" s="101"/>
      <c r="X24" s="50"/>
      <c r="Y24" s="45"/>
    </row>
    <row r="25" spans="2:25" ht="22.2" x14ac:dyDescent="0.5">
      <c r="B25" s="44"/>
      <c r="C25" s="62"/>
      <c r="D25" s="56"/>
      <c r="E25" s="101"/>
      <c r="F25" s="75"/>
      <c r="G25" s="76"/>
      <c r="H25" s="77"/>
      <c r="I25" s="80"/>
      <c r="J25" s="75"/>
      <c r="K25" s="76"/>
      <c r="L25" s="78"/>
      <c r="M25" s="101"/>
      <c r="N25" s="101"/>
      <c r="O25" s="101"/>
      <c r="P25" s="79"/>
      <c r="Q25" s="76"/>
      <c r="R25" s="77"/>
      <c r="S25" s="91"/>
      <c r="T25" s="75"/>
      <c r="U25" s="76"/>
      <c r="V25" s="77"/>
      <c r="W25" s="101"/>
      <c r="X25" s="50"/>
      <c r="Y25" s="45"/>
    </row>
    <row r="26" spans="2:25" ht="22.2" x14ac:dyDescent="0.5">
      <c r="B26" s="44"/>
      <c r="C26" s="62"/>
      <c r="D26" s="56"/>
      <c r="E26" s="101"/>
      <c r="F26" s="75"/>
      <c r="G26" s="76"/>
      <c r="H26" s="77"/>
      <c r="I26" s="101" t="s">
        <v>42</v>
      </c>
      <c r="J26" s="75"/>
      <c r="K26" s="76"/>
      <c r="L26" s="78"/>
      <c r="M26" s="101"/>
      <c r="N26" s="101"/>
      <c r="O26" s="101"/>
      <c r="P26" s="79"/>
      <c r="Q26" s="76"/>
      <c r="R26" s="77"/>
      <c r="S26" s="101" t="s">
        <v>35</v>
      </c>
      <c r="T26" s="75"/>
      <c r="U26" s="76"/>
      <c r="V26" s="77"/>
      <c r="W26" s="101"/>
      <c r="X26" s="50"/>
      <c r="Y26" s="45"/>
    </row>
    <row r="27" spans="2:25" ht="22.2" x14ac:dyDescent="0.5">
      <c r="B27" s="44"/>
      <c r="C27" s="62"/>
      <c r="D27" s="56"/>
      <c r="E27" s="101"/>
      <c r="F27" s="75"/>
      <c r="G27" s="76"/>
      <c r="H27" s="77"/>
      <c r="I27" s="101"/>
      <c r="J27" s="75"/>
      <c r="K27" s="76"/>
      <c r="L27" s="78"/>
      <c r="M27" s="101"/>
      <c r="N27" s="101"/>
      <c r="O27" s="101"/>
      <c r="P27" s="79"/>
      <c r="Q27" s="76"/>
      <c r="R27" s="77"/>
      <c r="S27" s="101"/>
      <c r="T27" s="75"/>
      <c r="U27" s="76"/>
      <c r="V27" s="77"/>
      <c r="W27" s="101"/>
      <c r="X27" s="50"/>
      <c r="Y27" s="45"/>
    </row>
    <row r="28" spans="2:25" ht="22.2" x14ac:dyDescent="0.5">
      <c r="B28" s="44"/>
      <c r="C28" s="62"/>
      <c r="D28" s="56"/>
      <c r="E28" s="101"/>
      <c r="F28" s="75"/>
      <c r="G28" s="76"/>
      <c r="H28" s="77"/>
      <c r="I28" s="101"/>
      <c r="J28" s="75"/>
      <c r="K28" s="76"/>
      <c r="L28" s="78"/>
      <c r="M28" s="101"/>
      <c r="N28" s="101"/>
      <c r="O28" s="101"/>
      <c r="P28" s="79"/>
      <c r="Q28" s="76"/>
      <c r="R28" s="77"/>
      <c r="S28" s="101"/>
      <c r="T28" s="75"/>
      <c r="U28" s="76"/>
      <c r="V28" s="77"/>
      <c r="W28" s="101"/>
      <c r="X28" s="50"/>
      <c r="Y28" s="45"/>
    </row>
    <row r="29" spans="2:25" ht="22.2" x14ac:dyDescent="0.5">
      <c r="B29" s="44"/>
      <c r="C29" s="62"/>
      <c r="D29" s="56"/>
      <c r="E29" s="101"/>
      <c r="F29" s="75"/>
      <c r="G29" s="76"/>
      <c r="H29" s="77"/>
      <c r="I29" s="101"/>
      <c r="J29" s="75"/>
      <c r="K29" s="76"/>
      <c r="L29" s="78"/>
      <c r="M29" s="101"/>
      <c r="N29" s="101"/>
      <c r="O29" s="101"/>
      <c r="P29" s="79"/>
      <c r="Q29" s="76"/>
      <c r="R29" s="77"/>
      <c r="S29" s="101"/>
      <c r="T29" s="75"/>
      <c r="U29" s="76"/>
      <c r="V29" s="77"/>
      <c r="W29" s="101"/>
      <c r="X29" s="50"/>
      <c r="Y29" s="45"/>
    </row>
    <row r="30" spans="2:25" ht="22.2" x14ac:dyDescent="0.5">
      <c r="B30" s="44"/>
      <c r="C30" s="62"/>
      <c r="D30" s="56"/>
      <c r="E30" s="101"/>
      <c r="F30" s="75"/>
      <c r="G30" s="76"/>
      <c r="H30" s="77"/>
      <c r="I30" s="101"/>
      <c r="J30" s="75"/>
      <c r="K30" s="76"/>
      <c r="L30" s="78"/>
      <c r="M30" s="101"/>
      <c r="N30" s="101"/>
      <c r="O30" s="101"/>
      <c r="P30" s="79"/>
      <c r="Q30" s="76"/>
      <c r="R30" s="77"/>
      <c r="S30" s="101"/>
      <c r="T30" s="75"/>
      <c r="U30" s="76"/>
      <c r="V30" s="77"/>
      <c r="W30" s="101"/>
      <c r="X30" s="50"/>
      <c r="Y30" s="45"/>
    </row>
    <row r="31" spans="2:25" ht="22.2" x14ac:dyDescent="0.5">
      <c r="B31" s="44"/>
      <c r="C31" s="62"/>
      <c r="D31" s="56"/>
      <c r="E31" s="101"/>
      <c r="F31" s="75"/>
      <c r="G31" s="76"/>
      <c r="H31" s="77"/>
      <c r="I31" s="101"/>
      <c r="J31" s="75"/>
      <c r="K31" s="76"/>
      <c r="L31" s="78"/>
      <c r="M31" s="101"/>
      <c r="N31" s="101"/>
      <c r="O31" s="101"/>
      <c r="P31" s="79"/>
      <c r="Q31" s="76"/>
      <c r="R31" s="77"/>
      <c r="S31" s="101"/>
      <c r="T31" s="75"/>
      <c r="U31" s="76"/>
      <c r="V31" s="77"/>
      <c r="W31" s="101"/>
      <c r="X31" s="50"/>
      <c r="Y31" s="45"/>
    </row>
    <row r="32" spans="2:25" ht="22.2" x14ac:dyDescent="0.5">
      <c r="B32" s="44"/>
      <c r="C32" s="62"/>
      <c r="D32" s="56"/>
      <c r="E32" s="101"/>
      <c r="F32" s="75"/>
      <c r="G32" s="76"/>
      <c r="H32" s="77"/>
      <c r="I32" s="101"/>
      <c r="J32" s="75"/>
      <c r="K32" s="76"/>
      <c r="L32" s="78"/>
      <c r="M32" s="101"/>
      <c r="N32" s="101"/>
      <c r="O32" s="101"/>
      <c r="P32" s="79"/>
      <c r="Q32" s="76"/>
      <c r="R32" s="77"/>
      <c r="S32" s="101"/>
      <c r="T32" s="75"/>
      <c r="U32" s="76"/>
      <c r="V32" s="77"/>
      <c r="W32" s="101"/>
      <c r="X32" s="50"/>
      <c r="Y32" s="45"/>
    </row>
    <row r="33" spans="2:25" ht="14.25" customHeight="1" x14ac:dyDescent="0.5">
      <c r="B33" s="44"/>
      <c r="C33" s="62"/>
      <c r="D33" s="56"/>
      <c r="E33" s="101"/>
      <c r="F33" s="75"/>
      <c r="G33" s="76"/>
      <c r="H33" s="77"/>
      <c r="I33" s="101"/>
      <c r="J33" s="75"/>
      <c r="K33" s="76"/>
      <c r="L33" s="78"/>
      <c r="M33" s="101"/>
      <c r="N33" s="101"/>
      <c r="O33" s="101"/>
      <c r="P33" s="79"/>
      <c r="Q33" s="76"/>
      <c r="R33" s="77"/>
      <c r="S33" s="101"/>
      <c r="T33" s="75"/>
      <c r="U33" s="76"/>
      <c r="V33" s="77"/>
      <c r="W33" s="101"/>
      <c r="X33" s="50"/>
      <c r="Y33" s="45"/>
    </row>
    <row r="34" spans="2:25" ht="22.2" hidden="1" x14ac:dyDescent="0.5">
      <c r="B34" s="44"/>
      <c r="C34" s="62"/>
      <c r="D34" s="56"/>
      <c r="E34" s="101"/>
      <c r="F34" s="75"/>
      <c r="G34" s="76"/>
      <c r="H34" s="77"/>
      <c r="I34" s="101"/>
      <c r="J34" s="75"/>
      <c r="K34" s="76"/>
      <c r="L34" s="78"/>
      <c r="M34" s="101"/>
      <c r="N34" s="101"/>
      <c r="O34" s="101"/>
      <c r="P34" s="79"/>
      <c r="Q34" s="76"/>
      <c r="R34" s="77"/>
      <c r="S34" s="101"/>
      <c r="T34" s="75"/>
      <c r="U34" s="76"/>
      <c r="V34" s="77"/>
      <c r="W34" s="101"/>
      <c r="X34" s="50"/>
      <c r="Y34" s="45"/>
    </row>
    <row r="35" spans="2:25" ht="22.2" hidden="1" x14ac:dyDescent="0.5">
      <c r="B35" s="44"/>
      <c r="C35" s="62"/>
      <c r="D35" s="56"/>
      <c r="E35" s="101"/>
      <c r="F35" s="75"/>
      <c r="G35" s="76"/>
      <c r="H35" s="77"/>
      <c r="I35" s="101"/>
      <c r="J35" s="75"/>
      <c r="K35" s="76"/>
      <c r="L35" s="78"/>
      <c r="M35" s="101"/>
      <c r="N35" s="101"/>
      <c r="O35" s="101"/>
      <c r="P35" s="79"/>
      <c r="Q35" s="76"/>
      <c r="R35" s="77"/>
      <c r="S35" s="101"/>
      <c r="T35" s="75"/>
      <c r="U35" s="76"/>
      <c r="V35" s="77"/>
      <c r="W35" s="101"/>
      <c r="X35" s="50"/>
      <c r="Y35" s="45"/>
    </row>
    <row r="36" spans="2:25" ht="22.2" hidden="1" x14ac:dyDescent="0.5">
      <c r="B36" s="44"/>
      <c r="C36" s="62"/>
      <c r="D36" s="56"/>
      <c r="E36" s="101"/>
      <c r="F36" s="75"/>
      <c r="G36" s="76"/>
      <c r="H36" s="77"/>
      <c r="I36" s="101"/>
      <c r="J36" s="75"/>
      <c r="K36" s="76"/>
      <c r="L36" s="78"/>
      <c r="M36" s="101"/>
      <c r="N36" s="101"/>
      <c r="O36" s="101"/>
      <c r="P36" s="79"/>
      <c r="Q36" s="76"/>
      <c r="R36" s="77"/>
      <c r="S36" s="101"/>
      <c r="T36" s="75"/>
      <c r="U36" s="76"/>
      <c r="V36" s="77"/>
      <c r="W36" s="101"/>
      <c r="X36" s="50"/>
      <c r="Y36" s="45"/>
    </row>
    <row r="37" spans="2:25" ht="22.2" hidden="1" x14ac:dyDescent="0.5">
      <c r="B37" s="44"/>
      <c r="C37" s="62"/>
      <c r="D37" s="56"/>
      <c r="E37" s="101"/>
      <c r="F37" s="75"/>
      <c r="G37" s="76"/>
      <c r="H37" s="77"/>
      <c r="I37" s="101"/>
      <c r="J37" s="75"/>
      <c r="K37" s="76"/>
      <c r="L37" s="78"/>
      <c r="M37" s="101"/>
      <c r="N37" s="101"/>
      <c r="O37" s="101"/>
      <c r="P37" s="79"/>
      <c r="Q37" s="76"/>
      <c r="R37" s="77"/>
      <c r="S37" s="101"/>
      <c r="T37" s="75"/>
      <c r="U37" s="76"/>
      <c r="V37" s="77"/>
      <c r="W37" s="101"/>
      <c r="X37" s="50"/>
      <c r="Y37" s="45"/>
    </row>
    <row r="38" spans="2:25" ht="22.8" hidden="1" thickBot="1" x14ac:dyDescent="0.55000000000000004">
      <c r="B38" s="44"/>
      <c r="C38" s="62"/>
      <c r="D38" s="57"/>
      <c r="E38" s="107"/>
      <c r="F38" s="83"/>
      <c r="G38" s="76"/>
      <c r="H38" s="82"/>
      <c r="I38" s="107"/>
      <c r="J38" s="83"/>
      <c r="K38" s="76"/>
      <c r="L38" s="92"/>
      <c r="M38" s="111"/>
      <c r="N38" s="111"/>
      <c r="O38" s="111"/>
      <c r="P38" s="93"/>
      <c r="Q38" s="76"/>
      <c r="R38" s="82"/>
      <c r="S38" s="107"/>
      <c r="T38" s="83"/>
      <c r="U38" s="76"/>
      <c r="V38" s="82"/>
      <c r="W38" s="107"/>
      <c r="X38" s="51"/>
      <c r="Y38" s="45"/>
    </row>
    <row r="39" spans="2:25" ht="3.75" hidden="1" customHeight="1" x14ac:dyDescent="0.5">
      <c r="B39" s="44"/>
      <c r="C39" s="62"/>
      <c r="D39" s="49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50"/>
      <c r="Y39" s="45"/>
    </row>
    <row r="40" spans="2:25" ht="22.2" x14ac:dyDescent="0.5">
      <c r="B40" s="44"/>
      <c r="C40" s="62"/>
      <c r="D40" s="52"/>
      <c r="E40" s="94"/>
      <c r="F40" s="94"/>
      <c r="G40" s="94"/>
      <c r="H40" s="94"/>
      <c r="I40" s="94"/>
      <c r="J40" s="94"/>
      <c r="K40" s="94"/>
      <c r="L40" s="94"/>
      <c r="M40" s="95"/>
      <c r="N40" s="76"/>
      <c r="O40" s="96"/>
      <c r="P40" s="94"/>
      <c r="Q40" s="94"/>
      <c r="R40" s="94"/>
      <c r="S40" s="94"/>
      <c r="T40" s="94"/>
      <c r="U40" s="94"/>
      <c r="V40" s="94"/>
      <c r="W40" s="94"/>
      <c r="X40" s="53"/>
      <c r="Y40" s="45"/>
    </row>
    <row r="41" spans="2:25" ht="28.8" x14ac:dyDescent="0.65">
      <c r="B41" s="44"/>
      <c r="C41" s="62"/>
      <c r="D41" s="49"/>
      <c r="E41" s="110" t="s">
        <v>32</v>
      </c>
      <c r="F41" s="110"/>
      <c r="G41" s="110"/>
      <c r="H41" s="110"/>
      <c r="I41" s="110"/>
      <c r="J41" s="110"/>
      <c r="K41" s="110"/>
      <c r="L41" s="110"/>
      <c r="M41" s="112"/>
      <c r="N41" s="76"/>
      <c r="O41" s="109" t="s">
        <v>33</v>
      </c>
      <c r="P41" s="110"/>
      <c r="Q41" s="110"/>
      <c r="R41" s="110"/>
      <c r="S41" s="110"/>
      <c r="T41" s="110"/>
      <c r="U41" s="110"/>
      <c r="V41" s="110"/>
      <c r="W41" s="110"/>
      <c r="X41" s="50"/>
      <c r="Y41" s="45"/>
    </row>
    <row r="42" spans="2:25" ht="22.2" x14ac:dyDescent="0.5">
      <c r="B42" s="44"/>
      <c r="C42" s="62"/>
      <c r="D42" s="49"/>
      <c r="E42" s="76"/>
      <c r="F42" s="76"/>
      <c r="G42" s="76"/>
      <c r="H42" s="76"/>
      <c r="I42" s="76"/>
      <c r="J42" s="76"/>
      <c r="K42" s="76"/>
      <c r="L42" s="76"/>
      <c r="M42" s="75"/>
      <c r="N42" s="76"/>
      <c r="O42" s="77"/>
      <c r="P42" s="76"/>
      <c r="Q42" s="76"/>
      <c r="R42" s="76"/>
      <c r="S42" s="76"/>
      <c r="T42" s="76"/>
      <c r="U42" s="76"/>
      <c r="V42" s="76"/>
      <c r="W42" s="76"/>
      <c r="X42" s="50"/>
      <c r="Y42" s="45"/>
    </row>
    <row r="43" spans="2:25" ht="22.2" x14ac:dyDescent="0.5">
      <c r="B43" s="44"/>
      <c r="C43" s="62"/>
      <c r="D43" s="49"/>
      <c r="E43" s="101" t="s">
        <v>45</v>
      </c>
      <c r="F43" s="101"/>
      <c r="G43" s="101"/>
      <c r="H43" s="101"/>
      <c r="I43" s="101"/>
      <c r="J43" s="101"/>
      <c r="K43" s="101"/>
      <c r="L43" s="101"/>
      <c r="M43" s="102"/>
      <c r="N43" s="76"/>
      <c r="O43" s="105" t="s">
        <v>46</v>
      </c>
      <c r="P43" s="101"/>
      <c r="Q43" s="101"/>
      <c r="R43" s="101"/>
      <c r="S43" s="101"/>
      <c r="T43" s="101"/>
      <c r="U43" s="101"/>
      <c r="V43" s="101"/>
      <c r="W43" s="101"/>
      <c r="X43" s="50"/>
      <c r="Y43" s="45"/>
    </row>
    <row r="44" spans="2:25" ht="22.2" x14ac:dyDescent="0.5">
      <c r="B44" s="44"/>
      <c r="C44" s="62"/>
      <c r="D44" s="49"/>
      <c r="E44" s="101"/>
      <c r="F44" s="101"/>
      <c r="G44" s="101"/>
      <c r="H44" s="101"/>
      <c r="I44" s="101"/>
      <c r="J44" s="101"/>
      <c r="K44" s="101"/>
      <c r="L44" s="101"/>
      <c r="M44" s="102"/>
      <c r="N44" s="76"/>
      <c r="O44" s="105"/>
      <c r="P44" s="101"/>
      <c r="Q44" s="101"/>
      <c r="R44" s="101"/>
      <c r="S44" s="101"/>
      <c r="T44" s="101"/>
      <c r="U44" s="101"/>
      <c r="V44" s="101"/>
      <c r="W44" s="101"/>
      <c r="X44" s="50"/>
      <c r="Y44" s="45"/>
    </row>
    <row r="45" spans="2:25" ht="22.2" x14ac:dyDescent="0.5">
      <c r="B45" s="44"/>
      <c r="C45" s="62"/>
      <c r="D45" s="49"/>
      <c r="E45" s="101"/>
      <c r="F45" s="101"/>
      <c r="G45" s="101"/>
      <c r="H45" s="101"/>
      <c r="I45" s="101"/>
      <c r="J45" s="101"/>
      <c r="K45" s="101"/>
      <c r="L45" s="101"/>
      <c r="M45" s="102"/>
      <c r="N45" s="76"/>
      <c r="O45" s="105"/>
      <c r="P45" s="101"/>
      <c r="Q45" s="101"/>
      <c r="R45" s="101"/>
      <c r="S45" s="101"/>
      <c r="T45" s="101"/>
      <c r="U45" s="101"/>
      <c r="V45" s="101"/>
      <c r="W45" s="101"/>
      <c r="X45" s="50"/>
      <c r="Y45" s="45"/>
    </row>
    <row r="46" spans="2:25" ht="22.2" x14ac:dyDescent="0.5">
      <c r="B46" s="44"/>
      <c r="C46" s="62"/>
      <c r="D46" s="49"/>
      <c r="E46" s="101"/>
      <c r="F46" s="101"/>
      <c r="G46" s="101"/>
      <c r="H46" s="101"/>
      <c r="I46" s="101"/>
      <c r="J46" s="101"/>
      <c r="K46" s="101"/>
      <c r="L46" s="101"/>
      <c r="M46" s="102"/>
      <c r="N46" s="76"/>
      <c r="O46" s="105"/>
      <c r="P46" s="101"/>
      <c r="Q46" s="101"/>
      <c r="R46" s="101"/>
      <c r="S46" s="101"/>
      <c r="T46" s="101"/>
      <c r="U46" s="101"/>
      <c r="V46" s="101"/>
      <c r="W46" s="101"/>
      <c r="X46" s="50"/>
      <c r="Y46" s="45"/>
    </row>
    <row r="47" spans="2:25" ht="22.2" x14ac:dyDescent="0.5">
      <c r="B47" s="44"/>
      <c r="C47" s="62"/>
      <c r="D47" s="49"/>
      <c r="E47" s="101"/>
      <c r="F47" s="101"/>
      <c r="G47" s="101"/>
      <c r="H47" s="101"/>
      <c r="I47" s="101"/>
      <c r="J47" s="101"/>
      <c r="K47" s="101"/>
      <c r="L47" s="101"/>
      <c r="M47" s="102"/>
      <c r="N47" s="76"/>
      <c r="O47" s="105"/>
      <c r="P47" s="101"/>
      <c r="Q47" s="101"/>
      <c r="R47" s="101"/>
      <c r="S47" s="101"/>
      <c r="T47" s="101"/>
      <c r="U47" s="101"/>
      <c r="V47" s="101"/>
      <c r="W47" s="101"/>
      <c r="X47" s="50"/>
      <c r="Y47" s="45"/>
    </row>
    <row r="48" spans="2:25" ht="22.2" x14ac:dyDescent="0.5">
      <c r="B48" s="44"/>
      <c r="C48" s="62"/>
      <c r="D48" s="49"/>
      <c r="E48" s="101"/>
      <c r="F48" s="101"/>
      <c r="G48" s="101"/>
      <c r="H48" s="101"/>
      <c r="I48" s="101"/>
      <c r="J48" s="101"/>
      <c r="K48" s="101"/>
      <c r="L48" s="101"/>
      <c r="M48" s="102"/>
      <c r="N48" s="76"/>
      <c r="O48" s="105"/>
      <c r="P48" s="101"/>
      <c r="Q48" s="101"/>
      <c r="R48" s="101"/>
      <c r="S48" s="101"/>
      <c r="T48" s="101"/>
      <c r="U48" s="101"/>
      <c r="V48" s="101"/>
      <c r="W48" s="101"/>
      <c r="X48" s="50"/>
      <c r="Y48" s="45"/>
    </row>
    <row r="49" spans="2:25" ht="22.2" x14ac:dyDescent="0.5">
      <c r="B49" s="44"/>
      <c r="C49" s="62"/>
      <c r="D49" s="49"/>
      <c r="E49" s="101"/>
      <c r="F49" s="101"/>
      <c r="G49" s="101"/>
      <c r="H49" s="101"/>
      <c r="I49" s="101"/>
      <c r="J49" s="101"/>
      <c r="K49" s="101"/>
      <c r="L49" s="101"/>
      <c r="M49" s="102"/>
      <c r="N49" s="76"/>
      <c r="O49" s="105"/>
      <c r="P49" s="101"/>
      <c r="Q49" s="101"/>
      <c r="R49" s="101"/>
      <c r="S49" s="101"/>
      <c r="T49" s="101"/>
      <c r="U49" s="101"/>
      <c r="V49" s="101"/>
      <c r="W49" s="101"/>
      <c r="X49" s="50"/>
      <c r="Y49" s="45"/>
    </row>
    <row r="50" spans="2:25" ht="22.2" x14ac:dyDescent="0.5">
      <c r="B50" s="44"/>
      <c r="C50" s="62"/>
      <c r="D50" s="49"/>
      <c r="E50" s="101"/>
      <c r="F50" s="101"/>
      <c r="G50" s="101"/>
      <c r="H50" s="101"/>
      <c r="I50" s="101"/>
      <c r="J50" s="101"/>
      <c r="K50" s="101"/>
      <c r="L50" s="101"/>
      <c r="M50" s="102"/>
      <c r="N50" s="76"/>
      <c r="O50" s="105"/>
      <c r="P50" s="101"/>
      <c r="Q50" s="101"/>
      <c r="R50" s="101"/>
      <c r="S50" s="101"/>
      <c r="T50" s="101"/>
      <c r="U50" s="101"/>
      <c r="V50" s="101"/>
      <c r="W50" s="101"/>
      <c r="X50" s="50"/>
      <c r="Y50" s="45"/>
    </row>
    <row r="51" spans="2:25" ht="22.2" x14ac:dyDescent="0.5">
      <c r="B51" s="44"/>
      <c r="C51" s="62"/>
      <c r="D51" s="49"/>
      <c r="E51" s="101"/>
      <c r="F51" s="101"/>
      <c r="G51" s="101"/>
      <c r="H51" s="101"/>
      <c r="I51" s="101"/>
      <c r="J51" s="101"/>
      <c r="K51" s="101"/>
      <c r="L51" s="101"/>
      <c r="M51" s="102"/>
      <c r="N51" s="76"/>
      <c r="O51" s="105"/>
      <c r="P51" s="101"/>
      <c r="Q51" s="101"/>
      <c r="R51" s="101"/>
      <c r="S51" s="101"/>
      <c r="T51" s="101"/>
      <c r="U51" s="101"/>
      <c r="V51" s="101"/>
      <c r="W51" s="101"/>
      <c r="X51" s="50"/>
      <c r="Y51" s="45"/>
    </row>
    <row r="52" spans="2:25" ht="22.2" x14ac:dyDescent="0.5">
      <c r="B52" s="44"/>
      <c r="C52" s="62"/>
      <c r="D52" s="49"/>
      <c r="E52" s="101"/>
      <c r="F52" s="101"/>
      <c r="G52" s="101"/>
      <c r="H52" s="101"/>
      <c r="I52" s="101"/>
      <c r="J52" s="101"/>
      <c r="K52" s="101"/>
      <c r="L52" s="101"/>
      <c r="M52" s="102"/>
      <c r="N52" s="76"/>
      <c r="O52" s="105"/>
      <c r="P52" s="101"/>
      <c r="Q52" s="101"/>
      <c r="R52" s="101"/>
      <c r="S52" s="101"/>
      <c r="T52" s="101"/>
      <c r="U52" s="101"/>
      <c r="V52" s="101"/>
      <c r="W52" s="101"/>
      <c r="X52" s="50"/>
      <c r="Y52" s="45"/>
    </row>
    <row r="53" spans="2:25" ht="22.2" x14ac:dyDescent="0.5">
      <c r="B53" s="44"/>
      <c r="C53" s="62"/>
      <c r="D53" s="49"/>
      <c r="E53" s="101"/>
      <c r="F53" s="101"/>
      <c r="G53" s="101"/>
      <c r="H53" s="101"/>
      <c r="I53" s="101"/>
      <c r="J53" s="101"/>
      <c r="K53" s="101"/>
      <c r="L53" s="101"/>
      <c r="M53" s="102"/>
      <c r="N53" s="76"/>
      <c r="O53" s="105"/>
      <c r="P53" s="101"/>
      <c r="Q53" s="101"/>
      <c r="R53" s="101"/>
      <c r="S53" s="101"/>
      <c r="T53" s="101"/>
      <c r="U53" s="101"/>
      <c r="V53" s="101"/>
      <c r="W53" s="101"/>
      <c r="X53" s="50"/>
      <c r="Y53" s="45"/>
    </row>
    <row r="54" spans="2:25" ht="22.2" x14ac:dyDescent="0.5">
      <c r="B54" s="44"/>
      <c r="C54" s="62"/>
      <c r="D54" s="49"/>
      <c r="E54" s="101"/>
      <c r="F54" s="101"/>
      <c r="G54" s="101"/>
      <c r="H54" s="101"/>
      <c r="I54" s="101"/>
      <c r="J54" s="101"/>
      <c r="K54" s="101"/>
      <c r="L54" s="101"/>
      <c r="M54" s="102"/>
      <c r="N54" s="76"/>
      <c r="O54" s="105"/>
      <c r="P54" s="101"/>
      <c r="Q54" s="101"/>
      <c r="R54" s="101"/>
      <c r="S54" s="101"/>
      <c r="T54" s="101"/>
      <c r="U54" s="101"/>
      <c r="V54" s="101"/>
      <c r="W54" s="101"/>
      <c r="X54" s="50"/>
      <c r="Y54" s="45"/>
    </row>
    <row r="55" spans="2:25" ht="22.2" x14ac:dyDescent="0.5">
      <c r="B55" s="44"/>
      <c r="C55" s="62"/>
      <c r="D55" s="49"/>
      <c r="E55" s="101"/>
      <c r="F55" s="101"/>
      <c r="G55" s="101"/>
      <c r="H55" s="101"/>
      <c r="I55" s="101"/>
      <c r="J55" s="101"/>
      <c r="K55" s="101"/>
      <c r="L55" s="101"/>
      <c r="M55" s="102"/>
      <c r="N55" s="76"/>
      <c r="O55" s="105"/>
      <c r="P55" s="101"/>
      <c r="Q55" s="101"/>
      <c r="R55" s="101"/>
      <c r="S55" s="101"/>
      <c r="T55" s="101"/>
      <c r="U55" s="101"/>
      <c r="V55" s="101"/>
      <c r="W55" s="101"/>
      <c r="X55" s="50"/>
      <c r="Y55" s="45"/>
    </row>
    <row r="56" spans="2:25" ht="22.2" x14ac:dyDescent="0.5">
      <c r="B56" s="44"/>
      <c r="C56" s="62"/>
      <c r="D56" s="49"/>
      <c r="E56" s="101"/>
      <c r="F56" s="101"/>
      <c r="G56" s="101"/>
      <c r="H56" s="101"/>
      <c r="I56" s="101"/>
      <c r="J56" s="101"/>
      <c r="K56" s="101"/>
      <c r="L56" s="101"/>
      <c r="M56" s="102"/>
      <c r="N56" s="76"/>
      <c r="O56" s="105"/>
      <c r="P56" s="101"/>
      <c r="Q56" s="101"/>
      <c r="R56" s="101"/>
      <c r="S56" s="101"/>
      <c r="T56" s="101"/>
      <c r="U56" s="101"/>
      <c r="V56" s="101"/>
      <c r="W56" s="101"/>
      <c r="X56" s="50"/>
      <c r="Y56" s="45"/>
    </row>
    <row r="57" spans="2:25" ht="22.2" x14ac:dyDescent="0.5">
      <c r="B57" s="44"/>
      <c r="C57" s="62"/>
      <c r="D57" s="49"/>
      <c r="E57" s="101"/>
      <c r="F57" s="101"/>
      <c r="G57" s="101"/>
      <c r="H57" s="101"/>
      <c r="I57" s="101"/>
      <c r="J57" s="101"/>
      <c r="K57" s="101"/>
      <c r="L57" s="101"/>
      <c r="M57" s="102"/>
      <c r="N57" s="76"/>
      <c r="O57" s="105"/>
      <c r="P57" s="101"/>
      <c r="Q57" s="101"/>
      <c r="R57" s="101"/>
      <c r="S57" s="101"/>
      <c r="T57" s="101"/>
      <c r="U57" s="101"/>
      <c r="V57" s="101"/>
      <c r="W57" s="101"/>
      <c r="X57" s="50"/>
      <c r="Y57" s="45"/>
    </row>
    <row r="58" spans="2:25" ht="22.2" x14ac:dyDescent="0.5">
      <c r="B58" s="44"/>
      <c r="C58" s="62"/>
      <c r="D58" s="49"/>
      <c r="E58" s="101"/>
      <c r="F58" s="101"/>
      <c r="G58" s="101"/>
      <c r="H58" s="101"/>
      <c r="I58" s="101"/>
      <c r="J58" s="101"/>
      <c r="K58" s="101"/>
      <c r="L58" s="101"/>
      <c r="M58" s="102"/>
      <c r="N58" s="76"/>
      <c r="O58" s="105"/>
      <c r="P58" s="101"/>
      <c r="Q58" s="101"/>
      <c r="R58" s="101"/>
      <c r="S58" s="101"/>
      <c r="T58" s="101"/>
      <c r="U58" s="101"/>
      <c r="V58" s="101"/>
      <c r="W58" s="101"/>
      <c r="X58" s="50"/>
      <c r="Y58" s="45"/>
    </row>
    <row r="59" spans="2:25" ht="22.8" thickBot="1" x14ac:dyDescent="0.55000000000000004">
      <c r="B59" s="44"/>
      <c r="C59" s="62"/>
      <c r="D59" s="54"/>
      <c r="E59" s="103"/>
      <c r="F59" s="103"/>
      <c r="G59" s="103"/>
      <c r="H59" s="103"/>
      <c r="I59" s="103"/>
      <c r="J59" s="103"/>
      <c r="K59" s="103"/>
      <c r="L59" s="103"/>
      <c r="M59" s="104"/>
      <c r="N59" s="97"/>
      <c r="O59" s="106"/>
      <c r="P59" s="103"/>
      <c r="Q59" s="103"/>
      <c r="R59" s="103"/>
      <c r="S59" s="103"/>
      <c r="T59" s="103"/>
      <c r="U59" s="103"/>
      <c r="V59" s="103"/>
      <c r="W59" s="103"/>
      <c r="X59" s="55"/>
      <c r="Y59" s="45"/>
    </row>
  </sheetData>
  <mergeCells count="14">
    <mergeCell ref="E43:M59"/>
    <mergeCell ref="O43:W59"/>
    <mergeCell ref="E8:E38"/>
    <mergeCell ref="I26:I38"/>
    <mergeCell ref="I3:M3"/>
    <mergeCell ref="O3:S3"/>
    <mergeCell ref="O41:W41"/>
    <mergeCell ref="I8:I21"/>
    <mergeCell ref="M8:O38"/>
    <mergeCell ref="S8:S21"/>
    <mergeCell ref="S26:S38"/>
    <mergeCell ref="W8:W38"/>
    <mergeCell ref="E41:M41"/>
    <mergeCell ref="M6:O6"/>
  </mergeCells>
  <printOptions horizontalCentered="1" verticalCentered="1"/>
  <pageMargins left="0" right="0" top="0" bottom="0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8">
    <tabColor indexed="23"/>
  </sheetPr>
  <dimension ref="B1:P73"/>
  <sheetViews>
    <sheetView workbookViewId="0">
      <selection activeCell="K19" sqref="K19"/>
    </sheetView>
  </sheetViews>
  <sheetFormatPr baseColWidth="10" defaultRowHeight="13.2" x14ac:dyDescent="0.25"/>
  <cols>
    <col min="2" max="2" width="16" customWidth="1" collapsed="1"/>
    <col min="3" max="3" width="12.6640625" bestFit="1" customWidth="1" collapsed="1"/>
    <col min="5" max="5" width="11.5546875" customWidth="1" collapsed="1"/>
  </cols>
  <sheetData>
    <row r="1" spans="2:16" x14ac:dyDescent="0.25"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2:16" ht="16.2" x14ac:dyDescent="0.3">
      <c r="B2" s="113" t="s">
        <v>0</v>
      </c>
      <c r="C2" s="113"/>
      <c r="D2" s="113"/>
      <c r="E2" s="113"/>
      <c r="F2" s="113"/>
      <c r="I2" s="25"/>
      <c r="J2" s="25"/>
      <c r="K2" s="25"/>
      <c r="L2" s="25"/>
      <c r="M2" s="25"/>
      <c r="N2" s="25"/>
      <c r="O2" s="25"/>
      <c r="P2" s="25"/>
    </row>
    <row r="7" spans="2:16" x14ac:dyDescent="0.25">
      <c r="B7" s="35" t="s">
        <v>21</v>
      </c>
    </row>
    <row r="8" spans="2:16" x14ac:dyDescent="0.25">
      <c r="B8" s="36">
        <v>1</v>
      </c>
    </row>
    <row r="9" spans="2:16" x14ac:dyDescent="0.25">
      <c r="B9" s="36">
        <v>2</v>
      </c>
    </row>
    <row r="10" spans="2:16" x14ac:dyDescent="0.25">
      <c r="B10" s="36">
        <v>3</v>
      </c>
    </row>
    <row r="11" spans="2:16" x14ac:dyDescent="0.25">
      <c r="B11" s="36">
        <v>4</v>
      </c>
    </row>
    <row r="12" spans="2:16" x14ac:dyDescent="0.25">
      <c r="B12" s="38">
        <v>5</v>
      </c>
    </row>
    <row r="14" spans="2:16" x14ac:dyDescent="0.25">
      <c r="B14" s="39" t="s">
        <v>22</v>
      </c>
      <c r="E14" s="33"/>
      <c r="F14" s="33"/>
      <c r="G14" s="34" t="s">
        <v>24</v>
      </c>
      <c r="H14" s="33"/>
      <c r="I14" s="33"/>
    </row>
    <row r="15" spans="2:16" x14ac:dyDescent="0.25">
      <c r="B15" s="36">
        <f>B8</f>
        <v>1</v>
      </c>
      <c r="E15" s="33"/>
      <c r="F15" s="33"/>
      <c r="G15" s="40" t="e">
        <f>#REF!</f>
        <v>#REF!</v>
      </c>
      <c r="H15" s="33"/>
      <c r="I15" s="33"/>
    </row>
    <row r="16" spans="2:16" x14ac:dyDescent="0.25">
      <c r="B16" s="37">
        <f>B12</f>
        <v>5</v>
      </c>
      <c r="E16" s="33"/>
      <c r="F16" s="33"/>
      <c r="G16" s="40" t="e">
        <f>#REF!</f>
        <v>#REF!</v>
      </c>
      <c r="H16" s="33"/>
      <c r="I16" s="33"/>
    </row>
    <row r="17" spans="2:9" x14ac:dyDescent="0.25">
      <c r="E17" s="33"/>
      <c r="F17" s="33"/>
      <c r="G17" s="41"/>
      <c r="H17" s="33"/>
      <c r="I17" s="33"/>
    </row>
    <row r="18" spans="2:9" x14ac:dyDescent="0.25">
      <c r="B18" s="39" t="s">
        <v>23</v>
      </c>
    </row>
    <row r="19" spans="2:9" x14ac:dyDescent="0.25">
      <c r="B19" s="36">
        <v>1</v>
      </c>
    </row>
    <row r="20" spans="2:9" x14ac:dyDescent="0.25">
      <c r="B20" s="36">
        <v>2</v>
      </c>
    </row>
    <row r="21" spans="2:9" x14ac:dyDescent="0.25">
      <c r="B21" s="36">
        <v>3</v>
      </c>
    </row>
    <row r="22" spans="2:9" x14ac:dyDescent="0.25">
      <c r="B22" s="38">
        <v>4</v>
      </c>
    </row>
    <row r="26" spans="2:9" x14ac:dyDescent="0.25">
      <c r="C26" s="42"/>
    </row>
    <row r="29" spans="2:9" x14ac:dyDescent="0.25">
      <c r="C29" s="43"/>
    </row>
    <row r="30" spans="2:9" x14ac:dyDescent="0.25">
      <c r="C30" s="43"/>
    </row>
    <row r="31" spans="2:9" x14ac:dyDescent="0.25">
      <c r="C31" s="43"/>
    </row>
    <row r="32" spans="2:9" x14ac:dyDescent="0.25">
      <c r="C32" s="43"/>
    </row>
    <row r="33" spans="3:3" x14ac:dyDescent="0.25">
      <c r="C33" s="43"/>
    </row>
    <row r="34" spans="3:3" x14ac:dyDescent="0.25">
      <c r="C34" s="43"/>
    </row>
    <row r="35" spans="3:3" x14ac:dyDescent="0.25">
      <c r="C35" s="43"/>
    </row>
    <row r="36" spans="3:3" x14ac:dyDescent="0.25">
      <c r="C36" s="43"/>
    </row>
    <row r="37" spans="3:3" x14ac:dyDescent="0.25">
      <c r="C37" s="43"/>
    </row>
    <row r="38" spans="3:3" x14ac:dyDescent="0.25">
      <c r="C38" s="43"/>
    </row>
    <row r="39" spans="3:3" x14ac:dyDescent="0.25">
      <c r="C39" s="43"/>
    </row>
    <row r="40" spans="3:3" x14ac:dyDescent="0.25">
      <c r="C40" s="43"/>
    </row>
    <row r="41" spans="3:3" x14ac:dyDescent="0.25">
      <c r="C41" s="43"/>
    </row>
    <row r="42" spans="3:3" x14ac:dyDescent="0.25">
      <c r="C42" s="43"/>
    </row>
    <row r="43" spans="3:3" x14ac:dyDescent="0.25">
      <c r="C43" s="43"/>
    </row>
    <row r="44" spans="3:3" x14ac:dyDescent="0.25">
      <c r="C44" s="43"/>
    </row>
    <row r="45" spans="3:3" x14ac:dyDescent="0.25">
      <c r="C45" s="43"/>
    </row>
    <row r="46" spans="3:3" x14ac:dyDescent="0.25">
      <c r="C46" s="43"/>
    </row>
    <row r="47" spans="3:3" x14ac:dyDescent="0.25">
      <c r="C47" s="43"/>
    </row>
    <row r="48" spans="3:3" x14ac:dyDescent="0.25">
      <c r="C48" s="43"/>
    </row>
    <row r="49" spans="3:3" x14ac:dyDescent="0.25">
      <c r="C49" s="43"/>
    </row>
    <row r="50" spans="3:3" x14ac:dyDescent="0.25">
      <c r="C50" s="43"/>
    </row>
    <row r="51" spans="3:3" x14ac:dyDescent="0.25">
      <c r="C51" s="43"/>
    </row>
    <row r="52" spans="3:3" x14ac:dyDescent="0.25">
      <c r="C52" s="43"/>
    </row>
    <row r="53" spans="3:3" x14ac:dyDescent="0.25">
      <c r="C53" s="43"/>
    </row>
    <row r="54" spans="3:3" x14ac:dyDescent="0.25">
      <c r="C54" s="43"/>
    </row>
    <row r="55" spans="3:3" x14ac:dyDescent="0.25">
      <c r="C55" s="43"/>
    </row>
    <row r="56" spans="3:3" x14ac:dyDescent="0.25">
      <c r="C56" s="43"/>
    </row>
    <row r="57" spans="3:3" x14ac:dyDescent="0.25">
      <c r="C57" s="43"/>
    </row>
    <row r="58" spans="3:3" x14ac:dyDescent="0.25">
      <c r="C58" s="43"/>
    </row>
    <row r="59" spans="3:3" x14ac:dyDescent="0.25">
      <c r="C59" s="43"/>
    </row>
    <row r="60" spans="3:3" x14ac:dyDescent="0.25">
      <c r="C60" s="43"/>
    </row>
    <row r="61" spans="3:3" x14ac:dyDescent="0.25">
      <c r="C61" s="43"/>
    </row>
    <row r="62" spans="3:3" x14ac:dyDescent="0.25">
      <c r="C62" s="43"/>
    </row>
    <row r="63" spans="3:3" x14ac:dyDescent="0.25">
      <c r="C63" s="43"/>
    </row>
    <row r="64" spans="3:3" x14ac:dyDescent="0.25">
      <c r="C64" s="43"/>
    </row>
    <row r="65" spans="3:3" x14ac:dyDescent="0.25">
      <c r="C65" s="43"/>
    </row>
    <row r="66" spans="3:3" x14ac:dyDescent="0.25">
      <c r="C66" s="43"/>
    </row>
    <row r="67" spans="3:3" x14ac:dyDescent="0.25">
      <c r="C67" s="43"/>
    </row>
    <row r="68" spans="3:3" x14ac:dyDescent="0.25">
      <c r="C68" s="43"/>
    </row>
    <row r="69" spans="3:3" x14ac:dyDescent="0.25">
      <c r="C69" s="43"/>
    </row>
    <row r="70" spans="3:3" x14ac:dyDescent="0.25">
      <c r="C70" s="43"/>
    </row>
    <row r="71" spans="3:3" x14ac:dyDescent="0.25">
      <c r="C71" s="43"/>
    </row>
    <row r="72" spans="3:3" x14ac:dyDescent="0.25">
      <c r="C72" s="43"/>
    </row>
    <row r="73" spans="3:3" x14ac:dyDescent="0.25">
      <c r="C73" s="43"/>
    </row>
  </sheetData>
  <mergeCells count="1">
    <mergeCell ref="B2:F2"/>
  </mergeCells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9">
    <tabColor indexed="8"/>
  </sheetPr>
  <dimension ref="A1:N55"/>
  <sheetViews>
    <sheetView showGridLines="0" showRowColHeaders="0" showZeros="0" showOutlineSymbols="0" topLeftCell="A33" workbookViewId="0">
      <pane xSplit="77" ySplit="194" topLeftCell="BZ227" activePane="bottomRight" state="frozen"/>
      <selection activeCell="A33" sqref="A33"/>
      <selection pane="topRight" activeCell="BJ33" sqref="BJ33"/>
      <selection pane="bottomLeft" activeCell="A183" sqref="A183"/>
      <selection pane="bottomRight" activeCell="J55" sqref="J55"/>
    </sheetView>
  </sheetViews>
  <sheetFormatPr baseColWidth="10" defaultRowHeight="13.2" x14ac:dyDescent="0.25"/>
  <sheetData>
    <row r="1" spans="1:14" ht="13.8" hidden="1" thickBot="1" x14ac:dyDescent="0.3"/>
    <row r="2" spans="1:14" hidden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15" hidden="1" x14ac:dyDescent="0.25">
      <c r="A3" s="1"/>
      <c r="B3" s="27" t="s">
        <v>2</v>
      </c>
      <c r="C3" s="2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4"/>
    </row>
    <row r="4" spans="1:14" hidden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idden="1" x14ac:dyDescent="0.25">
      <c r="A5" s="5"/>
      <c r="B5" s="24" t="e">
        <f>$F$12</f>
        <v>#REF!</v>
      </c>
      <c r="C5" s="24" t="e">
        <f>+G14</f>
        <v>#REF!</v>
      </c>
      <c r="D5" s="24" t="e">
        <f>+G15</f>
        <v>#REF!</v>
      </c>
      <c r="E5" s="24" t="e">
        <f>+G16</f>
        <v>#REF!</v>
      </c>
      <c r="F5" s="24" t="e">
        <f>+G17</f>
        <v>#REF!</v>
      </c>
      <c r="G5" s="24" t="e">
        <f>+G18</f>
        <v>#REF!</v>
      </c>
      <c r="H5" s="24" t="e">
        <f>+G19</f>
        <v>#REF!</v>
      </c>
      <c r="I5" s="24" t="e">
        <f>+G20</f>
        <v>#REF!</v>
      </c>
      <c r="J5" s="24" t="e">
        <f>+G21</f>
        <v>#REF!</v>
      </c>
      <c r="K5" s="24" t="e">
        <f>+G22</f>
        <v>#REF!</v>
      </c>
      <c r="L5" s="24" t="e">
        <f>+G23</f>
        <v>#REF!</v>
      </c>
      <c r="M5" s="24" t="e">
        <f>+G24</f>
        <v>#REF!</v>
      </c>
      <c r="N5" s="7"/>
    </row>
    <row r="6" spans="1:14" hidden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idden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idden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idden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idden="1" x14ac:dyDescent="0.25">
      <c r="A10" s="8"/>
      <c r="B10" s="6" t="s">
        <v>4</v>
      </c>
      <c r="C10" s="6"/>
      <c r="D10" s="114" t="s">
        <v>5</v>
      </c>
      <c r="E10" s="115"/>
      <c r="F10" s="6"/>
      <c r="G10" s="6"/>
      <c r="H10" s="6"/>
      <c r="I10" s="6"/>
      <c r="J10" s="6"/>
      <c r="K10" s="6"/>
      <c r="L10" s="6"/>
      <c r="M10" s="6"/>
      <c r="N10" s="7"/>
    </row>
    <row r="11" spans="1:14" hidden="1" x14ac:dyDescent="0.25">
      <c r="A11" s="8"/>
      <c r="B11" s="6"/>
      <c r="C11" s="6"/>
      <c r="D11" s="9"/>
      <c r="E11" s="116" t="s">
        <v>6</v>
      </c>
      <c r="F11" s="116"/>
      <c r="G11" s="116"/>
      <c r="H11" s="117"/>
      <c r="I11" s="10"/>
      <c r="J11" s="10"/>
      <c r="K11" s="10"/>
      <c r="L11" s="10"/>
      <c r="M11" s="10"/>
      <c r="N11" s="11"/>
    </row>
    <row r="12" spans="1:14" hidden="1" x14ac:dyDescent="0.25">
      <c r="A12" s="5"/>
      <c r="B12" s="12" t="s">
        <v>20</v>
      </c>
      <c r="C12" s="6"/>
      <c r="D12" s="13" t="s">
        <v>7</v>
      </c>
      <c r="E12" s="6" t="s">
        <v>8</v>
      </c>
      <c r="F12" s="14" t="e">
        <f>#REF!</f>
        <v>#REF!</v>
      </c>
      <c r="G12" s="6"/>
      <c r="H12" s="15"/>
      <c r="I12" s="6"/>
      <c r="J12" s="6"/>
      <c r="K12" s="6"/>
      <c r="L12" s="6"/>
      <c r="M12" s="6"/>
      <c r="N12" s="7"/>
    </row>
    <row r="13" spans="1:14" hidden="1" x14ac:dyDescent="0.25">
      <c r="A13" s="5"/>
      <c r="B13" s="10" t="s">
        <v>9</v>
      </c>
      <c r="C13" s="6"/>
      <c r="D13" s="16">
        <v>1</v>
      </c>
      <c r="E13" s="16" t="str">
        <f t="shared" ref="E13:E24" si="0">B13</f>
        <v>Enero</v>
      </c>
      <c r="F13" s="6" t="e">
        <f>IF(F$12=$B$13,1,0)+IF(F$12=$B$14,2,0)+IF(F$12=$B$15,3,0)+IF(F$12=$B$16,4,0)+IF(F$12=$B$17,5,0)+IF(F$12=$B$18,6,0)+IF(F$12=$B$19,7,0)+IF(F$12=$B$20,8,0)+IF(F$12=$B$21,9,0)+IF(F$12=$B$22,10,0)+IF(F$12=$B$23,11,0)+IF(F$12=$B$24,12,0)</f>
        <v>#REF!</v>
      </c>
      <c r="G13" s="6"/>
      <c r="H13" s="15"/>
      <c r="I13" s="6"/>
      <c r="J13" s="6"/>
      <c r="K13" s="6"/>
      <c r="L13" s="6"/>
      <c r="M13" s="6"/>
      <c r="N13" s="7"/>
    </row>
    <row r="14" spans="1:14" hidden="1" x14ac:dyDescent="0.25">
      <c r="A14" s="5"/>
      <c r="B14" s="10" t="s">
        <v>1</v>
      </c>
      <c r="C14" s="6"/>
      <c r="D14" s="17">
        <v>2</v>
      </c>
      <c r="E14" s="17" t="str">
        <f t="shared" si="0"/>
        <v>Febrero</v>
      </c>
      <c r="F14" s="6" t="e">
        <f>IF(F13=12,1,F13+1)</f>
        <v>#REF!</v>
      </c>
      <c r="G14" s="6" t="e">
        <f>LOOKUP(F14,NUMES,BUSCARMES)</f>
        <v>#REF!</v>
      </c>
      <c r="H14" s="15"/>
      <c r="I14" s="6"/>
      <c r="J14" s="6"/>
      <c r="K14" s="6"/>
      <c r="L14" s="6"/>
      <c r="M14" s="6"/>
      <c r="N14" s="7"/>
    </row>
    <row r="15" spans="1:14" hidden="1" x14ac:dyDescent="0.25">
      <c r="A15" s="5"/>
      <c r="B15" s="10" t="s">
        <v>10</v>
      </c>
      <c r="C15" s="6"/>
      <c r="D15" s="17">
        <v>3</v>
      </c>
      <c r="E15" s="17" t="str">
        <f t="shared" si="0"/>
        <v>Marzo</v>
      </c>
      <c r="F15" s="6" t="e">
        <f>IF(F14=12,1,F14+1)</f>
        <v>#REF!</v>
      </c>
      <c r="G15" s="6" t="e">
        <f t="shared" ref="G15:G24" si="1">LOOKUP(F15,NUMES,BUSCARMES)</f>
        <v>#REF!</v>
      </c>
      <c r="H15" s="15"/>
      <c r="I15" s="6"/>
      <c r="J15" s="6"/>
      <c r="K15" s="6"/>
      <c r="L15" s="6"/>
      <c r="M15" s="6"/>
      <c r="N15" s="7"/>
    </row>
    <row r="16" spans="1:14" hidden="1" x14ac:dyDescent="0.25">
      <c r="A16" s="5"/>
      <c r="B16" s="10" t="s">
        <v>11</v>
      </c>
      <c r="C16" s="6"/>
      <c r="D16" s="17">
        <v>4</v>
      </c>
      <c r="E16" s="17" t="str">
        <f t="shared" si="0"/>
        <v>Abril</v>
      </c>
      <c r="F16" s="6" t="e">
        <f t="shared" ref="F16:F24" si="2">IF(F15=12,1,F15+1)</f>
        <v>#REF!</v>
      </c>
      <c r="G16" s="6" t="e">
        <f t="shared" si="1"/>
        <v>#REF!</v>
      </c>
      <c r="H16" s="15"/>
      <c r="I16" s="6"/>
      <c r="J16" s="6"/>
      <c r="K16" s="6"/>
      <c r="L16" s="6"/>
      <c r="M16" s="6"/>
      <c r="N16" s="7"/>
    </row>
    <row r="17" spans="1:14" hidden="1" x14ac:dyDescent="0.25">
      <c r="A17" s="5"/>
      <c r="B17" s="10" t="s">
        <v>12</v>
      </c>
      <c r="C17" s="6"/>
      <c r="D17" s="17">
        <v>5</v>
      </c>
      <c r="E17" s="17" t="str">
        <f t="shared" si="0"/>
        <v>Mayo</v>
      </c>
      <c r="F17" s="6" t="e">
        <f t="shared" si="2"/>
        <v>#REF!</v>
      </c>
      <c r="G17" s="6" t="e">
        <f t="shared" si="1"/>
        <v>#REF!</v>
      </c>
      <c r="H17" s="15"/>
      <c r="I17" s="6"/>
      <c r="J17" s="6"/>
      <c r="K17" s="6"/>
      <c r="L17" s="6"/>
      <c r="M17" s="6"/>
      <c r="N17" s="7"/>
    </row>
    <row r="18" spans="1:14" hidden="1" x14ac:dyDescent="0.25">
      <c r="A18" s="5"/>
      <c r="B18" s="10" t="s">
        <v>13</v>
      </c>
      <c r="C18" s="6"/>
      <c r="D18" s="17">
        <v>6</v>
      </c>
      <c r="E18" s="17" t="str">
        <f t="shared" si="0"/>
        <v>Junio</v>
      </c>
      <c r="F18" s="6" t="e">
        <f t="shared" si="2"/>
        <v>#REF!</v>
      </c>
      <c r="G18" s="6" t="e">
        <f t="shared" si="1"/>
        <v>#REF!</v>
      </c>
      <c r="H18" s="15"/>
      <c r="I18" s="6"/>
      <c r="J18" s="6"/>
      <c r="K18" s="6"/>
      <c r="L18" s="6"/>
      <c r="M18" s="6"/>
      <c r="N18" s="7"/>
    </row>
    <row r="19" spans="1:14" hidden="1" x14ac:dyDescent="0.25">
      <c r="A19" s="5"/>
      <c r="B19" s="10" t="s">
        <v>14</v>
      </c>
      <c r="C19" s="6"/>
      <c r="D19" s="17">
        <v>7</v>
      </c>
      <c r="E19" s="17" t="str">
        <f t="shared" si="0"/>
        <v>Julio</v>
      </c>
      <c r="F19" s="6" t="e">
        <f t="shared" si="2"/>
        <v>#REF!</v>
      </c>
      <c r="G19" s="6" t="e">
        <f t="shared" si="1"/>
        <v>#REF!</v>
      </c>
      <c r="H19" s="15"/>
      <c r="I19" s="6"/>
      <c r="J19" s="6"/>
      <c r="K19" s="6"/>
      <c r="L19" s="6"/>
      <c r="M19" s="6"/>
      <c r="N19" s="7"/>
    </row>
    <row r="20" spans="1:14" hidden="1" x14ac:dyDescent="0.25">
      <c r="A20" s="5"/>
      <c r="B20" s="10" t="s">
        <v>15</v>
      </c>
      <c r="C20" s="6"/>
      <c r="D20" s="17">
        <v>8</v>
      </c>
      <c r="E20" s="17" t="str">
        <f t="shared" si="0"/>
        <v>Agosto</v>
      </c>
      <c r="F20" s="6" t="e">
        <f t="shared" si="2"/>
        <v>#REF!</v>
      </c>
      <c r="G20" s="6" t="e">
        <f t="shared" si="1"/>
        <v>#REF!</v>
      </c>
      <c r="H20" s="15"/>
      <c r="I20" s="6"/>
      <c r="J20" s="6"/>
      <c r="K20" s="6"/>
      <c r="L20" s="6"/>
      <c r="M20" s="6"/>
      <c r="N20" s="7"/>
    </row>
    <row r="21" spans="1:14" hidden="1" x14ac:dyDescent="0.25">
      <c r="A21" s="5"/>
      <c r="B21" s="10" t="s">
        <v>16</v>
      </c>
      <c r="C21" s="6"/>
      <c r="D21" s="17">
        <v>9</v>
      </c>
      <c r="E21" s="17" t="str">
        <f t="shared" si="0"/>
        <v>Septiembre</v>
      </c>
      <c r="F21" s="6" t="e">
        <f t="shared" si="2"/>
        <v>#REF!</v>
      </c>
      <c r="G21" s="6" t="e">
        <f t="shared" si="1"/>
        <v>#REF!</v>
      </c>
      <c r="H21" s="15"/>
      <c r="I21" s="6"/>
      <c r="J21" s="6"/>
      <c r="K21" s="6"/>
      <c r="L21" s="6"/>
      <c r="M21" s="6"/>
      <c r="N21" s="7"/>
    </row>
    <row r="22" spans="1:14" hidden="1" x14ac:dyDescent="0.25">
      <c r="A22" s="5"/>
      <c r="B22" s="10" t="s">
        <v>17</v>
      </c>
      <c r="C22" s="6"/>
      <c r="D22" s="17">
        <v>10</v>
      </c>
      <c r="E22" s="17" t="str">
        <f t="shared" si="0"/>
        <v>Octubre</v>
      </c>
      <c r="F22" s="6" t="e">
        <f t="shared" si="2"/>
        <v>#REF!</v>
      </c>
      <c r="G22" s="6" t="e">
        <f t="shared" si="1"/>
        <v>#REF!</v>
      </c>
      <c r="H22" s="15"/>
      <c r="I22" s="6"/>
      <c r="J22" s="6"/>
      <c r="K22" s="6"/>
      <c r="L22" s="6"/>
      <c r="M22" s="6"/>
      <c r="N22" s="7"/>
    </row>
    <row r="23" spans="1:14" hidden="1" x14ac:dyDescent="0.25">
      <c r="A23" s="8"/>
      <c r="B23" s="10" t="s">
        <v>18</v>
      </c>
      <c r="C23" s="6"/>
      <c r="D23" s="17">
        <v>11</v>
      </c>
      <c r="E23" s="17" t="str">
        <f t="shared" si="0"/>
        <v>Noviembre</v>
      </c>
      <c r="F23" s="6" t="e">
        <f t="shared" si="2"/>
        <v>#REF!</v>
      </c>
      <c r="G23" s="6" t="e">
        <f t="shared" si="1"/>
        <v>#REF!</v>
      </c>
      <c r="H23" s="15"/>
      <c r="I23" s="6"/>
      <c r="J23" s="6"/>
      <c r="K23" s="6"/>
      <c r="L23" s="6"/>
      <c r="M23" s="6"/>
      <c r="N23" s="7"/>
    </row>
    <row r="24" spans="1:14" hidden="1" x14ac:dyDescent="0.25">
      <c r="A24" s="8"/>
      <c r="B24" s="10" t="s">
        <v>19</v>
      </c>
      <c r="C24" s="6"/>
      <c r="D24" s="18">
        <v>12</v>
      </c>
      <c r="E24" s="18" t="str">
        <f t="shared" si="0"/>
        <v>Diciembre</v>
      </c>
      <c r="F24" s="19" t="e">
        <f t="shared" si="2"/>
        <v>#REF!</v>
      </c>
      <c r="G24" s="19" t="e">
        <f t="shared" si="1"/>
        <v>#REF!</v>
      </c>
      <c r="H24" s="20"/>
      <c r="I24" s="6"/>
      <c r="J24" s="6"/>
      <c r="K24" s="6"/>
      <c r="L24" s="6"/>
      <c r="M24" s="6"/>
      <c r="N24" s="7"/>
    </row>
    <row r="25" spans="1:14" ht="13.8" hidden="1" thickBot="1" x14ac:dyDescent="0.3">
      <c r="A25" s="21"/>
      <c r="B25" s="28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hidden="1" x14ac:dyDescent="0.25"/>
    <row r="27" spans="1:14" hidden="1" x14ac:dyDescent="0.25"/>
    <row r="28" spans="1:14" hidden="1" x14ac:dyDescent="0.25"/>
    <row r="29" spans="1:14" hidden="1" x14ac:dyDescent="0.25"/>
    <row r="30" spans="1:14" hidden="1" x14ac:dyDescent="0.25"/>
    <row r="31" spans="1:14" hidden="1" x14ac:dyDescent="0.25"/>
    <row r="32" spans="1:14" hidden="1" x14ac:dyDescent="0.25"/>
    <row r="33" spans="2:11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2:11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2:11" x14ac:dyDescent="0.25"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2:11" x14ac:dyDescent="0.25"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2:1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2:11" x14ac:dyDescent="0.25"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2:11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2:11" x14ac:dyDescent="0.25">
      <c r="I40" s="32"/>
      <c r="J40" s="32"/>
      <c r="K40" s="32"/>
    </row>
    <row r="41" spans="2:11" x14ac:dyDescent="0.25">
      <c r="I41" s="32"/>
      <c r="J41" s="32"/>
      <c r="K41" s="32"/>
    </row>
    <row r="42" spans="2:11" x14ac:dyDescent="0.25">
      <c r="I42" s="32"/>
      <c r="J42" s="32"/>
      <c r="K42" s="32"/>
    </row>
    <row r="43" spans="2:11" x14ac:dyDescent="0.25">
      <c r="I43" s="32"/>
      <c r="J43" s="32"/>
      <c r="K43" s="32"/>
    </row>
    <row r="44" spans="2:11" x14ac:dyDescent="0.25">
      <c r="I44" s="32"/>
      <c r="J44" s="32"/>
      <c r="K44" s="32"/>
    </row>
    <row r="45" spans="2:11" x14ac:dyDescent="0.25">
      <c r="I45" s="32"/>
      <c r="J45" s="32"/>
      <c r="K45" s="32"/>
    </row>
    <row r="46" spans="2:11" x14ac:dyDescent="0.25">
      <c r="I46" s="32"/>
      <c r="J46" s="32"/>
      <c r="K46" s="32"/>
    </row>
    <row r="47" spans="2:11" x14ac:dyDescent="0.25">
      <c r="I47" s="32"/>
      <c r="J47" s="32"/>
      <c r="K47" s="32"/>
    </row>
    <row r="48" spans="2:11" x14ac:dyDescent="0.25">
      <c r="I48" s="32"/>
      <c r="J48" s="32"/>
      <c r="K48" s="32"/>
    </row>
    <row r="49" spans="2:11" x14ac:dyDescent="0.25">
      <c r="I49" s="32"/>
      <c r="J49" s="32"/>
      <c r="K49" s="32"/>
    </row>
    <row r="50" spans="2:11" x14ac:dyDescent="0.25">
      <c r="I50" s="32"/>
      <c r="J50" s="32"/>
      <c r="K50" s="32"/>
    </row>
    <row r="51" spans="2:11" x14ac:dyDescent="0.25">
      <c r="I51" s="32"/>
      <c r="J51" s="32"/>
      <c r="K51" s="32"/>
    </row>
    <row r="52" spans="2:11" x14ac:dyDescent="0.25">
      <c r="B52" s="32"/>
      <c r="C52" s="118"/>
      <c r="D52" s="118"/>
      <c r="E52" s="118"/>
      <c r="F52" s="118"/>
      <c r="G52" s="32"/>
      <c r="H52" s="32"/>
      <c r="I52" s="32"/>
      <c r="J52" s="32"/>
      <c r="K52" s="32"/>
    </row>
    <row r="53" spans="2:11" x14ac:dyDescent="0.25"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2:11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2:11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</row>
  </sheetData>
  <mergeCells count="3">
    <mergeCell ref="D10:E10"/>
    <mergeCell ref="E11:H11"/>
    <mergeCell ref="C52:F52"/>
  </mergeCells>
  <phoneticPr fontId="2" type="noConversion"/>
  <pageMargins left="0.75" right="0.75" top="1" bottom="1" header="0" footer="0"/>
  <headerFooter alignWithMargins="0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CANVAS</vt:lpstr>
      <vt:lpstr>CÁLCULOS</vt:lpstr>
      <vt:lpstr>sb</vt:lpstr>
      <vt:lpstr>Hoja1</vt:lpstr>
      <vt:lpstr>AMENAZARAS</vt:lpstr>
      <vt:lpstr>CANVAS!Área_de_impresión</vt:lpstr>
      <vt:lpstr>BUSCARMES</vt:lpstr>
      <vt:lpstr>CANVASUNO</vt:lpstr>
      <vt:lpstr>INTENSIDAD</vt:lpstr>
      <vt:lpstr>nomeses</vt:lpstr>
      <vt:lpstr>NUMES</vt:lpstr>
      <vt:lpstr>POSITION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2020-06-24T10:36:24Z</cp:lastPrinted>
  <dcterms:created xsi:type="dcterms:W3CDTF">2011-05-31T13:53:54Z</dcterms:created>
  <dcterms:modified xsi:type="dcterms:W3CDTF">2025-03-31T16:03:17Z</dcterms:modified>
</cp:coreProperties>
</file>