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car Guerra Burgos\Desktop\UNACH\PERIODO 2025 1S\NOTAS\PRIMER PARCIAL\COMUNICACIÓN POLÍTICA\"/>
    </mc:Choice>
  </mc:AlternateContent>
  <bookViews>
    <workbookView xWindow="0" yWindow="0" windowWidth="20490" windowHeight="7605"/>
  </bookViews>
  <sheets>
    <sheet name="Calificaciones" sheetId="1" r:id="rId1"/>
  </sheets>
  <calcPr calcId="162913"/>
</workbook>
</file>

<file path=xl/calcChain.xml><?xml version="1.0" encoding="utf-8"?>
<calcChain xmlns="http://schemas.openxmlformats.org/spreadsheetml/2006/main">
  <c r="Q5" i="1" l="1"/>
  <c r="Q6" i="1"/>
  <c r="Q7" i="1"/>
  <c r="Q9" i="1"/>
  <c r="Q10" i="1"/>
  <c r="Q13" i="1"/>
  <c r="Q15" i="1"/>
  <c r="Q17" i="1"/>
  <c r="Q18" i="1"/>
  <c r="Q19" i="1"/>
  <c r="Q21" i="1"/>
  <c r="Q22" i="1"/>
  <c r="Q23" i="1"/>
  <c r="Q24" i="1"/>
  <c r="Q26" i="1"/>
  <c r="Q27" i="1"/>
  <c r="Q28" i="1"/>
  <c r="Q29" i="1"/>
  <c r="Q31" i="1"/>
  <c r="Q34" i="1"/>
  <c r="Q35" i="1"/>
  <c r="Q37" i="1"/>
  <c r="Q38" i="1"/>
  <c r="Q39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" i="1"/>
  <c r="G39" i="1"/>
  <c r="G5" i="1"/>
  <c r="G6" i="1"/>
  <c r="G7" i="1"/>
  <c r="G8" i="1"/>
  <c r="Q8" i="1" s="1"/>
  <c r="G9" i="1"/>
  <c r="G10" i="1"/>
  <c r="G11" i="1"/>
  <c r="Q11" i="1" s="1"/>
  <c r="G12" i="1"/>
  <c r="Q12" i="1" s="1"/>
  <c r="G13" i="1"/>
  <c r="G14" i="1"/>
  <c r="Q14" i="1" s="1"/>
  <c r="G15" i="1"/>
  <c r="G16" i="1"/>
  <c r="Q16" i="1" s="1"/>
  <c r="G17" i="1"/>
  <c r="G18" i="1"/>
  <c r="G19" i="1"/>
  <c r="G20" i="1"/>
  <c r="Q20" i="1" s="1"/>
  <c r="G21" i="1"/>
  <c r="G22" i="1"/>
  <c r="G23" i="1"/>
  <c r="G24" i="1"/>
  <c r="G25" i="1"/>
  <c r="Q25" i="1" s="1"/>
  <c r="G26" i="1"/>
  <c r="G27" i="1"/>
  <c r="G28" i="1"/>
  <c r="G29" i="1"/>
  <c r="G30" i="1"/>
  <c r="Q30" i="1" s="1"/>
  <c r="G31" i="1"/>
  <c r="G32" i="1"/>
  <c r="Q32" i="1" s="1"/>
  <c r="G33" i="1"/>
  <c r="Q33" i="1" s="1"/>
  <c r="G34" i="1"/>
  <c r="G35" i="1"/>
  <c r="G36" i="1"/>
  <c r="Q36" i="1" s="1"/>
  <c r="G37" i="1"/>
  <c r="G38" i="1"/>
  <c r="G4" i="1"/>
</calcChain>
</file>

<file path=xl/sharedStrings.xml><?xml version="1.0" encoding="utf-8"?>
<sst xmlns="http://schemas.openxmlformats.org/spreadsheetml/2006/main" count="93" uniqueCount="92">
  <si>
    <t>JOEL ESTEBAN</t>
  </si>
  <si>
    <t>ANGAMARCA YAMBAY</t>
  </si>
  <si>
    <t>CRISTIAN XAVIER</t>
  </si>
  <si>
    <t>ARAGADOBAY ALCOCER</t>
  </si>
  <si>
    <t>LUIS FERNANDO</t>
  </si>
  <si>
    <t>BUSTAMANTE YANZA</t>
  </si>
  <si>
    <t>RUTH SARAHI</t>
  </si>
  <si>
    <t>CABEZAS JIMENEZ</t>
  </si>
  <si>
    <t>JOHANNA LISBETH</t>
  </si>
  <si>
    <t>CABRERA BRAVO</t>
  </si>
  <si>
    <t>EVELYN YULISA</t>
  </si>
  <si>
    <t>CHASIPANTA TIPANTUÑA</t>
  </si>
  <si>
    <t>MARCO ANTONIO</t>
  </si>
  <si>
    <t>CHUCHO CUVI</t>
  </si>
  <si>
    <t>DOMENICA PAULINA</t>
  </si>
  <si>
    <t>CISNEROS RODRIGUEZ</t>
  </si>
  <si>
    <t>ARACELI JASMIN</t>
  </si>
  <si>
    <t>COSTALES ASADOBAY</t>
  </si>
  <si>
    <t>XIOMAIRA ALEXANDRA</t>
  </si>
  <si>
    <t>ESCOBAR TIUQUINGA</t>
  </si>
  <si>
    <t>STALIN JAVIER</t>
  </si>
  <si>
    <t>FLORES SEPA</t>
  </si>
  <si>
    <t>CINDY MALETSY</t>
  </si>
  <si>
    <t>GAHUI DUTAN</t>
  </si>
  <si>
    <t>ALISSA PILAR</t>
  </si>
  <si>
    <t>GALLEGOS AZOGUE</t>
  </si>
  <si>
    <t>LIZBETH MICAELA</t>
  </si>
  <si>
    <t>GALVEZ OTAVALO</t>
  </si>
  <si>
    <t>BORIS MARCELO</t>
  </si>
  <si>
    <t>GARCES CHOTO</t>
  </si>
  <si>
    <t>LIZETH ALEXANDRA</t>
  </si>
  <si>
    <t>ILLAPA MALAN</t>
  </si>
  <si>
    <t>JESSICA LEONOR</t>
  </si>
  <si>
    <t>ILLICACHI TAGUA</t>
  </si>
  <si>
    <t>GENESIS PAULETTE</t>
  </si>
  <si>
    <t>JARA PRADO</t>
  </si>
  <si>
    <t>LUIS ENRIQUE</t>
  </si>
  <si>
    <t>LEGÑA TACO</t>
  </si>
  <si>
    <t>MATIAS EDUARDO</t>
  </si>
  <si>
    <t>MACHADO ESPINOZA</t>
  </si>
  <si>
    <t>FANNY MARISOL</t>
  </si>
  <si>
    <t>MOLINA ALTAMIRANO</t>
  </si>
  <si>
    <t>KEVIN BRANDON</t>
  </si>
  <si>
    <t>MOROMENACHO FAREZ</t>
  </si>
  <si>
    <t>KATHERYN ANABEL</t>
  </si>
  <si>
    <t>MUQUINCHE GUZMAN</t>
  </si>
  <si>
    <t>OLGA MARIA</t>
  </si>
  <si>
    <t>OLIVO MONCADA</t>
  </si>
  <si>
    <t>SHIRLEY ANTONELLA</t>
  </si>
  <si>
    <t>PADILLA JARAMILLO</t>
  </si>
  <si>
    <t>JAVIER FABRICIO</t>
  </si>
  <si>
    <t>PAGALO TAYUPANDA</t>
  </si>
  <si>
    <t>KERLY DANIELA</t>
  </si>
  <si>
    <t>REMACHE GUAÑO</t>
  </si>
  <si>
    <t>JHONNY ALEXANDER</t>
  </si>
  <si>
    <t>TAPIA ALARCON</t>
  </si>
  <si>
    <t>EDWIN ALEXANDER</t>
  </si>
  <si>
    <t>TENELANDA QUITO</t>
  </si>
  <si>
    <t>LESLY FERNANDA</t>
  </si>
  <si>
    <t>TINGO PADILLA</t>
  </si>
  <si>
    <t>YAJAIRA LIZBETH</t>
  </si>
  <si>
    <t>TORRES GARCIA</t>
  </si>
  <si>
    <t>LAURA ESTEFANIA</t>
  </si>
  <si>
    <t>VALLEJO HUARACA</t>
  </si>
  <si>
    <t>WENDY SHIRLEY</t>
  </si>
  <si>
    <t>VARAS TANQUEÑO</t>
  </si>
  <si>
    <t>RAISA ANAAI</t>
  </si>
  <si>
    <t>VASQUEZ LOPEZ</t>
  </si>
  <si>
    <t>ANABEL FERNANDA</t>
  </si>
  <si>
    <t>ZULETA MARTINEZ</t>
  </si>
  <si>
    <t>MARTHINA</t>
  </si>
  <si>
    <t>ZUÑIGA MALDONADO</t>
  </si>
  <si>
    <t>Análisis Política Aranceles D. Trump</t>
  </si>
  <si>
    <t>Foro No. 1</t>
  </si>
  <si>
    <t>Actividad Elecciones Presidenciales Ecuador Abril 2025</t>
  </si>
  <si>
    <t>Análisis La base de Manta</t>
  </si>
  <si>
    <t>Campañas políticas en redes</t>
  </si>
  <si>
    <t>Identificación casos Teorías comunicación política</t>
  </si>
  <si>
    <t>Análisis comparativo Democracia vs Régimen Contrario</t>
  </si>
  <si>
    <t xml:space="preserve">Trabajo Evaluación Primer parcial </t>
  </si>
  <si>
    <t>Evaluación escrita primer parcial</t>
  </si>
  <si>
    <t xml:space="preserve">Foro No. 2 </t>
  </si>
  <si>
    <t>Total CD</t>
  </si>
  <si>
    <t>Total CPAE</t>
  </si>
  <si>
    <t>Total CA</t>
  </si>
  <si>
    <t>Nota final</t>
  </si>
  <si>
    <t>COMPONENTE DOCENTE</t>
  </si>
  <si>
    <t>COMPONENTE PRÁCTICA APLICACIÓN</t>
  </si>
  <si>
    <t>COMPONENTE AUTÓNOMO</t>
  </si>
  <si>
    <t>MATERIA COMUNICACIÓN POLÍTICA - NOTAS PRIMER PARCIAL</t>
  </si>
  <si>
    <t>Apellidos</t>
  </si>
  <si>
    <t>Nombres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</si>
</sst>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A14" sqref="A14"/>
    </sheetView>
  </sheetViews>
  <sheetFormatPr baseColWidth="10" defaultColWidth="9.140625" defaultRowHeight="18.75" x14ac:dyDescent="0.25"/>
  <cols>
    <col min="1" max="1" width="21.5703125" style="3" bestFit="1" customWidth="1"/>
    <col min="2" max="2" width="23.5703125" bestFit="1" customWidth="1"/>
    <col min="3" max="4" width="10" style="2" customWidth="1"/>
    <col min="5" max="6" width="10.42578125" style="2" customWidth="1"/>
    <col min="7" max="7" width="8.28515625" style="2" customWidth="1"/>
    <col min="8" max="8" width="11.85546875" style="2" customWidth="1"/>
    <col min="9" max="9" width="11.140625" style="2" customWidth="1"/>
    <col min="10" max="10" width="12.85546875" style="2" customWidth="1"/>
    <col min="11" max="11" width="10.140625" style="2" customWidth="1"/>
    <col min="12" max="12" width="10.42578125" style="2" customWidth="1"/>
    <col min="13" max="13" width="12" style="2" customWidth="1"/>
    <col min="14" max="14" width="10.140625" style="2" customWidth="1"/>
    <col min="15" max="15" width="12.7109375" style="2" customWidth="1"/>
    <col min="16" max="16" width="8.28515625" style="1" customWidth="1"/>
    <col min="17" max="17" width="9.7109375" style="1" bestFit="1" customWidth="1"/>
  </cols>
  <sheetData>
    <row r="1" spans="1:17" ht="20.25" customHeight="1" x14ac:dyDescent="0.25">
      <c r="A1" s="20" t="s">
        <v>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2" t="s">
        <v>91</v>
      </c>
      <c r="B2" s="20" t="s">
        <v>90</v>
      </c>
      <c r="C2" s="23" t="s">
        <v>86</v>
      </c>
      <c r="D2" s="23"/>
      <c r="E2" s="23"/>
      <c r="F2" s="23"/>
      <c r="G2" s="23"/>
      <c r="H2" s="24" t="s">
        <v>87</v>
      </c>
      <c r="I2" s="24"/>
      <c r="J2" s="24"/>
      <c r="K2" s="24"/>
      <c r="L2" s="24"/>
      <c r="M2" s="25" t="s">
        <v>88</v>
      </c>
      <c r="N2" s="26"/>
      <c r="O2" s="26"/>
      <c r="P2" s="26"/>
      <c r="Q2" s="27" t="s">
        <v>85</v>
      </c>
    </row>
    <row r="3" spans="1:17" s="4" customFormat="1" ht="75" x14ac:dyDescent="0.25">
      <c r="A3" s="22"/>
      <c r="B3" s="21"/>
      <c r="C3" s="9" t="s">
        <v>73</v>
      </c>
      <c r="D3" s="9" t="s">
        <v>81</v>
      </c>
      <c r="E3" s="9" t="s">
        <v>79</v>
      </c>
      <c r="F3" s="9" t="s">
        <v>80</v>
      </c>
      <c r="G3" s="9" t="s">
        <v>82</v>
      </c>
      <c r="H3" s="13" t="s">
        <v>74</v>
      </c>
      <c r="I3" s="13" t="s">
        <v>76</v>
      </c>
      <c r="J3" s="13" t="s">
        <v>77</v>
      </c>
      <c r="K3" s="13" t="s">
        <v>75</v>
      </c>
      <c r="L3" s="13" t="s">
        <v>83</v>
      </c>
      <c r="M3" s="16" t="s">
        <v>72</v>
      </c>
      <c r="N3" s="16" t="s">
        <v>75</v>
      </c>
      <c r="O3" s="16" t="s">
        <v>78</v>
      </c>
      <c r="P3" s="17" t="s">
        <v>84</v>
      </c>
      <c r="Q3" s="28"/>
    </row>
    <row r="4" spans="1:17" ht="15" x14ac:dyDescent="0.25">
      <c r="A4" s="6" t="s">
        <v>0</v>
      </c>
      <c r="B4" s="6" t="s">
        <v>1</v>
      </c>
      <c r="C4" s="10">
        <v>10</v>
      </c>
      <c r="D4" s="10">
        <v>10</v>
      </c>
      <c r="E4" s="10">
        <v>10</v>
      </c>
      <c r="F4" s="10">
        <v>10</v>
      </c>
      <c r="G4" s="11">
        <f>(C4+D4+E4+F4)/4*0.35</f>
        <v>3.5</v>
      </c>
      <c r="H4" s="14">
        <v>10</v>
      </c>
      <c r="I4" s="14">
        <v>10</v>
      </c>
      <c r="J4" s="14">
        <v>10</v>
      </c>
      <c r="K4" s="14">
        <v>9.5</v>
      </c>
      <c r="L4" s="15">
        <f>(H4+I4+J4+K4)/4*0.35</f>
        <v>3.4562499999999998</v>
      </c>
      <c r="M4" s="18">
        <v>9.5</v>
      </c>
      <c r="N4" s="18">
        <v>9.5</v>
      </c>
      <c r="O4" s="18">
        <v>10</v>
      </c>
      <c r="P4" s="19">
        <f>(M4+N4+O4)/3*0.3</f>
        <v>2.9</v>
      </c>
      <c r="Q4" s="7">
        <f>G4+L4+P4</f>
        <v>9.8562499999999993</v>
      </c>
    </row>
    <row r="5" spans="1:17" ht="15" x14ac:dyDescent="0.25">
      <c r="A5" s="6" t="s">
        <v>2</v>
      </c>
      <c r="B5" s="6" t="s">
        <v>3</v>
      </c>
      <c r="C5" s="10">
        <v>10</v>
      </c>
      <c r="D5" s="10">
        <v>10</v>
      </c>
      <c r="E5" s="10">
        <v>8.5</v>
      </c>
      <c r="F5" s="10">
        <v>10</v>
      </c>
      <c r="G5" s="11">
        <f t="shared" ref="G5:G39" si="0">(C5+D5+E5+F5)/4*0.35</f>
        <v>3.3687499999999999</v>
      </c>
      <c r="H5" s="14">
        <v>10</v>
      </c>
      <c r="I5" s="14">
        <v>10</v>
      </c>
      <c r="J5" s="14">
        <v>10</v>
      </c>
      <c r="K5" s="14">
        <v>9</v>
      </c>
      <c r="L5" s="15">
        <f t="shared" ref="L5:L39" si="1">(H5+I5+J5+K5)/4*0.35</f>
        <v>3.4124999999999996</v>
      </c>
      <c r="M5" s="18">
        <v>9.5</v>
      </c>
      <c r="N5" s="18">
        <v>9</v>
      </c>
      <c r="O5" s="18">
        <v>10</v>
      </c>
      <c r="P5" s="19">
        <f t="shared" ref="P5:P39" si="2">(M5+N5+O5)/3*0.3</f>
        <v>2.85</v>
      </c>
      <c r="Q5" s="7">
        <f t="shared" ref="Q5:Q39" si="3">G5+L5+P5</f>
        <v>9.6312499999999996</v>
      </c>
    </row>
    <row r="6" spans="1:17" ht="15" x14ac:dyDescent="0.25">
      <c r="A6" s="6" t="s">
        <v>4</v>
      </c>
      <c r="B6" s="6" t="s">
        <v>5</v>
      </c>
      <c r="C6" s="10">
        <v>10</v>
      </c>
      <c r="D6" s="10">
        <v>10</v>
      </c>
      <c r="E6" s="10">
        <v>9</v>
      </c>
      <c r="F6" s="10">
        <v>10</v>
      </c>
      <c r="G6" s="11">
        <f t="shared" si="0"/>
        <v>3.4124999999999996</v>
      </c>
      <c r="H6" s="14">
        <v>10</v>
      </c>
      <c r="I6" s="14">
        <v>10</v>
      </c>
      <c r="J6" s="14">
        <v>10</v>
      </c>
      <c r="K6" s="14">
        <v>9</v>
      </c>
      <c r="L6" s="15">
        <f t="shared" si="1"/>
        <v>3.4124999999999996</v>
      </c>
      <c r="M6" s="18">
        <v>9</v>
      </c>
      <c r="N6" s="18">
        <v>9</v>
      </c>
      <c r="O6" s="18">
        <v>10</v>
      </c>
      <c r="P6" s="19">
        <f t="shared" si="2"/>
        <v>2.8000000000000003</v>
      </c>
      <c r="Q6" s="7">
        <f t="shared" si="3"/>
        <v>9.625</v>
      </c>
    </row>
    <row r="7" spans="1:17" ht="15" x14ac:dyDescent="0.25">
      <c r="A7" s="6" t="s">
        <v>6</v>
      </c>
      <c r="B7" s="6" t="s">
        <v>7</v>
      </c>
      <c r="C7" s="10">
        <v>10</v>
      </c>
      <c r="D7" s="10">
        <v>10</v>
      </c>
      <c r="E7" s="10">
        <v>10</v>
      </c>
      <c r="F7" s="10">
        <v>10</v>
      </c>
      <c r="G7" s="11">
        <f t="shared" si="0"/>
        <v>3.5</v>
      </c>
      <c r="H7" s="14">
        <v>0</v>
      </c>
      <c r="I7" s="14">
        <v>10</v>
      </c>
      <c r="J7" s="14">
        <v>10</v>
      </c>
      <c r="K7" s="14">
        <v>10</v>
      </c>
      <c r="L7" s="15">
        <f t="shared" si="1"/>
        <v>2.625</v>
      </c>
      <c r="M7" s="18">
        <v>9.5</v>
      </c>
      <c r="N7" s="18">
        <v>10</v>
      </c>
      <c r="O7" s="18">
        <v>10</v>
      </c>
      <c r="P7" s="19">
        <f t="shared" si="2"/>
        <v>2.95</v>
      </c>
      <c r="Q7" s="7">
        <f t="shared" si="3"/>
        <v>9.0749999999999993</v>
      </c>
    </row>
    <row r="8" spans="1:17" ht="15" x14ac:dyDescent="0.25">
      <c r="A8" s="6" t="s">
        <v>8</v>
      </c>
      <c r="B8" s="6" t="s">
        <v>9</v>
      </c>
      <c r="C8" s="12">
        <v>10</v>
      </c>
      <c r="D8" s="10">
        <v>10</v>
      </c>
      <c r="E8" s="10">
        <v>10</v>
      </c>
      <c r="F8" s="10">
        <v>9</v>
      </c>
      <c r="G8" s="11">
        <f t="shared" si="0"/>
        <v>3.4124999999999996</v>
      </c>
      <c r="H8" s="14">
        <v>10</v>
      </c>
      <c r="I8" s="14">
        <v>10</v>
      </c>
      <c r="J8" s="14">
        <v>10</v>
      </c>
      <c r="K8" s="14">
        <v>10</v>
      </c>
      <c r="L8" s="15">
        <f t="shared" si="1"/>
        <v>3.5</v>
      </c>
      <c r="M8" s="18">
        <v>9.5</v>
      </c>
      <c r="N8" s="18">
        <v>10</v>
      </c>
      <c r="O8" s="18">
        <v>10</v>
      </c>
      <c r="P8" s="19">
        <f t="shared" si="2"/>
        <v>2.95</v>
      </c>
      <c r="Q8" s="7">
        <f t="shared" si="3"/>
        <v>9.8625000000000007</v>
      </c>
    </row>
    <row r="9" spans="1:17" ht="15" x14ac:dyDescent="0.25">
      <c r="A9" s="6" t="s">
        <v>10</v>
      </c>
      <c r="B9" s="6" t="s">
        <v>11</v>
      </c>
      <c r="C9" s="10">
        <v>10</v>
      </c>
      <c r="D9" s="10">
        <v>10</v>
      </c>
      <c r="E9" s="10">
        <v>9</v>
      </c>
      <c r="F9" s="10">
        <v>10</v>
      </c>
      <c r="G9" s="11">
        <f t="shared" si="0"/>
        <v>3.4124999999999996</v>
      </c>
      <c r="H9" s="14">
        <v>10</v>
      </c>
      <c r="I9" s="14">
        <v>10</v>
      </c>
      <c r="J9" s="14">
        <v>10</v>
      </c>
      <c r="K9" s="14">
        <v>9</v>
      </c>
      <c r="L9" s="15">
        <f t="shared" si="1"/>
        <v>3.4124999999999996</v>
      </c>
      <c r="M9" s="18">
        <v>10</v>
      </c>
      <c r="N9" s="18">
        <v>9</v>
      </c>
      <c r="O9" s="18">
        <v>10</v>
      </c>
      <c r="P9" s="19">
        <f t="shared" si="2"/>
        <v>2.9</v>
      </c>
      <c r="Q9" s="7">
        <f t="shared" si="3"/>
        <v>9.7249999999999996</v>
      </c>
    </row>
    <row r="10" spans="1:17" ht="15" x14ac:dyDescent="0.25">
      <c r="A10" s="6" t="s">
        <v>12</v>
      </c>
      <c r="B10" s="6" t="s">
        <v>13</v>
      </c>
      <c r="C10" s="10">
        <v>10</v>
      </c>
      <c r="D10" s="10">
        <v>10</v>
      </c>
      <c r="E10" s="10">
        <v>8.5</v>
      </c>
      <c r="F10" s="10">
        <v>10</v>
      </c>
      <c r="G10" s="11">
        <f t="shared" si="0"/>
        <v>3.3687499999999999</v>
      </c>
      <c r="H10" s="14">
        <v>10</v>
      </c>
      <c r="I10" s="14">
        <v>10</v>
      </c>
      <c r="J10" s="14">
        <v>10</v>
      </c>
      <c r="K10" s="14">
        <v>9</v>
      </c>
      <c r="L10" s="15">
        <f t="shared" si="1"/>
        <v>3.4124999999999996</v>
      </c>
      <c r="M10" s="18">
        <v>9.5</v>
      </c>
      <c r="N10" s="18">
        <v>9</v>
      </c>
      <c r="O10" s="18">
        <v>10</v>
      </c>
      <c r="P10" s="19">
        <f t="shared" si="2"/>
        <v>2.85</v>
      </c>
      <c r="Q10" s="7">
        <f t="shared" si="3"/>
        <v>9.6312499999999996</v>
      </c>
    </row>
    <row r="11" spans="1:17" ht="15" x14ac:dyDescent="0.25">
      <c r="A11" s="6" t="s">
        <v>14</v>
      </c>
      <c r="B11" s="6" t="s">
        <v>15</v>
      </c>
      <c r="C11" s="10">
        <v>10</v>
      </c>
      <c r="D11" s="12">
        <v>0</v>
      </c>
      <c r="E11" s="10">
        <v>9</v>
      </c>
      <c r="F11" s="10">
        <v>10</v>
      </c>
      <c r="G11" s="11">
        <f t="shared" si="0"/>
        <v>2.5374999999999996</v>
      </c>
      <c r="H11" s="14">
        <v>10</v>
      </c>
      <c r="I11" s="14">
        <v>10</v>
      </c>
      <c r="J11" s="14">
        <v>10</v>
      </c>
      <c r="K11" s="14">
        <v>10</v>
      </c>
      <c r="L11" s="15">
        <f t="shared" si="1"/>
        <v>3.5</v>
      </c>
      <c r="M11" s="18">
        <v>1</v>
      </c>
      <c r="N11" s="18">
        <v>10</v>
      </c>
      <c r="O11" s="18">
        <v>10</v>
      </c>
      <c r="P11" s="19">
        <f t="shared" si="2"/>
        <v>2.1</v>
      </c>
      <c r="Q11" s="7">
        <f t="shared" si="3"/>
        <v>8.1374999999999993</v>
      </c>
    </row>
    <row r="12" spans="1:17" ht="15" x14ac:dyDescent="0.25">
      <c r="A12" s="6" t="s">
        <v>16</v>
      </c>
      <c r="B12" s="6" t="s">
        <v>17</v>
      </c>
      <c r="C12" s="12">
        <v>0</v>
      </c>
      <c r="D12" s="10">
        <v>10</v>
      </c>
      <c r="E12" s="10">
        <v>9</v>
      </c>
      <c r="F12" s="10">
        <v>10</v>
      </c>
      <c r="G12" s="11">
        <f t="shared" si="0"/>
        <v>2.5374999999999996</v>
      </c>
      <c r="H12" s="14">
        <v>0</v>
      </c>
      <c r="I12" s="14">
        <v>10</v>
      </c>
      <c r="J12" s="14">
        <v>0</v>
      </c>
      <c r="K12" s="14">
        <v>10</v>
      </c>
      <c r="L12" s="15">
        <f t="shared" si="1"/>
        <v>1.75</v>
      </c>
      <c r="M12" s="18">
        <v>0</v>
      </c>
      <c r="N12" s="18">
        <v>10</v>
      </c>
      <c r="O12" s="18">
        <v>10</v>
      </c>
      <c r="P12" s="19">
        <f t="shared" si="2"/>
        <v>2</v>
      </c>
      <c r="Q12" s="8">
        <f t="shared" si="3"/>
        <v>6.2874999999999996</v>
      </c>
    </row>
    <row r="13" spans="1:17" ht="15" x14ac:dyDescent="0.25">
      <c r="A13" s="6" t="s">
        <v>18</v>
      </c>
      <c r="B13" s="6" t="s">
        <v>19</v>
      </c>
      <c r="C13" s="10">
        <v>10</v>
      </c>
      <c r="D13" s="10">
        <v>10</v>
      </c>
      <c r="E13" s="10">
        <v>8.5</v>
      </c>
      <c r="F13" s="10">
        <v>10</v>
      </c>
      <c r="G13" s="11">
        <f t="shared" si="0"/>
        <v>3.3687499999999999</v>
      </c>
      <c r="H13" s="14">
        <v>10</v>
      </c>
      <c r="I13" s="14">
        <v>10</v>
      </c>
      <c r="J13" s="14">
        <v>10</v>
      </c>
      <c r="K13" s="14">
        <v>9</v>
      </c>
      <c r="L13" s="15">
        <f t="shared" si="1"/>
        <v>3.4124999999999996</v>
      </c>
      <c r="M13" s="18">
        <v>9.5</v>
      </c>
      <c r="N13" s="18">
        <v>9</v>
      </c>
      <c r="O13" s="18">
        <v>10</v>
      </c>
      <c r="P13" s="19">
        <f t="shared" si="2"/>
        <v>2.85</v>
      </c>
      <c r="Q13" s="7">
        <f t="shared" si="3"/>
        <v>9.6312499999999996</v>
      </c>
    </row>
    <row r="14" spans="1:17" ht="15" x14ac:dyDescent="0.25">
      <c r="A14" s="6" t="s">
        <v>20</v>
      </c>
      <c r="B14" s="6" t="s">
        <v>21</v>
      </c>
      <c r="C14" s="12">
        <v>10</v>
      </c>
      <c r="D14" s="12">
        <v>10</v>
      </c>
      <c r="E14" s="10">
        <v>0</v>
      </c>
      <c r="F14" s="10">
        <v>10</v>
      </c>
      <c r="G14" s="11">
        <f t="shared" si="0"/>
        <v>2.625</v>
      </c>
      <c r="H14" s="14">
        <v>0</v>
      </c>
      <c r="I14" s="14">
        <v>10</v>
      </c>
      <c r="J14" s="14">
        <v>0</v>
      </c>
      <c r="K14" s="14">
        <v>0</v>
      </c>
      <c r="L14" s="15">
        <f t="shared" si="1"/>
        <v>0.875</v>
      </c>
      <c r="M14" s="18">
        <v>9.5</v>
      </c>
      <c r="N14" s="18">
        <v>0</v>
      </c>
      <c r="O14" s="18">
        <v>10</v>
      </c>
      <c r="P14" s="19">
        <f t="shared" si="2"/>
        <v>1.95</v>
      </c>
      <c r="Q14" s="8">
        <f t="shared" si="3"/>
        <v>5.45</v>
      </c>
    </row>
    <row r="15" spans="1:17" ht="15" x14ac:dyDescent="0.25">
      <c r="A15" s="6" t="s">
        <v>22</v>
      </c>
      <c r="B15" s="6" t="s">
        <v>23</v>
      </c>
      <c r="C15" s="10">
        <v>10</v>
      </c>
      <c r="D15" s="10">
        <v>10</v>
      </c>
      <c r="E15" s="10">
        <v>10</v>
      </c>
      <c r="F15" s="10">
        <v>10</v>
      </c>
      <c r="G15" s="11">
        <f t="shared" si="0"/>
        <v>3.5</v>
      </c>
      <c r="H15" s="14">
        <v>10</v>
      </c>
      <c r="I15" s="14">
        <v>10</v>
      </c>
      <c r="J15" s="14">
        <v>10</v>
      </c>
      <c r="K15" s="14">
        <v>10</v>
      </c>
      <c r="L15" s="15">
        <f t="shared" si="1"/>
        <v>3.5</v>
      </c>
      <c r="M15" s="18">
        <v>9.5</v>
      </c>
      <c r="N15" s="18">
        <v>10</v>
      </c>
      <c r="O15" s="18">
        <v>10</v>
      </c>
      <c r="P15" s="19">
        <f t="shared" si="2"/>
        <v>2.95</v>
      </c>
      <c r="Q15" s="7">
        <f t="shared" si="3"/>
        <v>9.9499999999999993</v>
      </c>
    </row>
    <row r="16" spans="1:17" ht="15" x14ac:dyDescent="0.25">
      <c r="A16" s="6" t="s">
        <v>24</v>
      </c>
      <c r="B16" s="6" t="s">
        <v>25</v>
      </c>
      <c r="C16" s="12">
        <v>0</v>
      </c>
      <c r="D16" s="12">
        <v>0</v>
      </c>
      <c r="E16" s="10">
        <v>10</v>
      </c>
      <c r="F16" s="10">
        <v>10</v>
      </c>
      <c r="G16" s="11">
        <f t="shared" si="0"/>
        <v>1.75</v>
      </c>
      <c r="H16" s="14">
        <v>9</v>
      </c>
      <c r="I16" s="14">
        <v>10</v>
      </c>
      <c r="J16" s="14">
        <v>10</v>
      </c>
      <c r="K16" s="14">
        <v>0</v>
      </c>
      <c r="L16" s="15">
        <f t="shared" si="1"/>
        <v>2.5374999999999996</v>
      </c>
      <c r="M16" s="18">
        <v>10</v>
      </c>
      <c r="N16" s="18">
        <v>0</v>
      </c>
      <c r="O16" s="18">
        <v>10</v>
      </c>
      <c r="P16" s="19">
        <f t="shared" si="2"/>
        <v>2</v>
      </c>
      <c r="Q16" s="8">
        <f t="shared" si="3"/>
        <v>6.2874999999999996</v>
      </c>
    </row>
    <row r="17" spans="1:17" ht="15" x14ac:dyDescent="0.25">
      <c r="A17" s="6" t="s">
        <v>26</v>
      </c>
      <c r="B17" s="6" t="s">
        <v>27</v>
      </c>
      <c r="C17" s="10">
        <v>10</v>
      </c>
      <c r="D17" s="10">
        <v>10</v>
      </c>
      <c r="E17" s="10">
        <v>10</v>
      </c>
      <c r="F17" s="10">
        <v>10</v>
      </c>
      <c r="G17" s="11">
        <f t="shared" si="0"/>
        <v>3.5</v>
      </c>
      <c r="H17" s="14">
        <v>10</v>
      </c>
      <c r="I17" s="14">
        <v>10</v>
      </c>
      <c r="J17" s="14">
        <v>10</v>
      </c>
      <c r="K17" s="14">
        <v>9</v>
      </c>
      <c r="L17" s="15">
        <f t="shared" si="1"/>
        <v>3.4124999999999996</v>
      </c>
      <c r="M17" s="18">
        <v>10</v>
      </c>
      <c r="N17" s="18">
        <v>9</v>
      </c>
      <c r="O17" s="18">
        <v>10</v>
      </c>
      <c r="P17" s="19">
        <f t="shared" si="2"/>
        <v>2.9</v>
      </c>
      <c r="Q17" s="7">
        <f t="shared" si="3"/>
        <v>9.8125</v>
      </c>
    </row>
    <row r="18" spans="1:17" ht="15" x14ac:dyDescent="0.25">
      <c r="A18" s="6" t="s">
        <v>28</v>
      </c>
      <c r="B18" s="6" t="s">
        <v>29</v>
      </c>
      <c r="C18" s="10">
        <v>10</v>
      </c>
      <c r="D18" s="10">
        <v>10</v>
      </c>
      <c r="E18" s="10">
        <v>9</v>
      </c>
      <c r="F18" s="10">
        <v>10</v>
      </c>
      <c r="G18" s="11">
        <f t="shared" si="0"/>
        <v>3.4124999999999996</v>
      </c>
      <c r="H18" s="14">
        <v>9</v>
      </c>
      <c r="I18" s="14">
        <v>10</v>
      </c>
      <c r="J18" s="14">
        <v>10</v>
      </c>
      <c r="K18" s="14">
        <v>9</v>
      </c>
      <c r="L18" s="15">
        <f t="shared" si="1"/>
        <v>3.3249999999999997</v>
      </c>
      <c r="M18" s="18">
        <v>10</v>
      </c>
      <c r="N18" s="18">
        <v>9</v>
      </c>
      <c r="O18" s="18">
        <v>10</v>
      </c>
      <c r="P18" s="19">
        <f t="shared" si="2"/>
        <v>2.9</v>
      </c>
      <c r="Q18" s="7">
        <f t="shared" si="3"/>
        <v>9.6374999999999993</v>
      </c>
    </row>
    <row r="19" spans="1:17" ht="15" x14ac:dyDescent="0.25">
      <c r="A19" s="6" t="s">
        <v>30</v>
      </c>
      <c r="B19" s="6" t="s">
        <v>31</v>
      </c>
      <c r="C19" s="10">
        <v>10</v>
      </c>
      <c r="D19" s="10">
        <v>10</v>
      </c>
      <c r="E19" s="10">
        <v>9</v>
      </c>
      <c r="F19" s="10">
        <v>7</v>
      </c>
      <c r="G19" s="11">
        <f t="shared" si="0"/>
        <v>3.15</v>
      </c>
      <c r="H19" s="14">
        <v>10</v>
      </c>
      <c r="I19" s="14">
        <v>10</v>
      </c>
      <c r="J19" s="14">
        <v>10</v>
      </c>
      <c r="K19" s="14">
        <v>10</v>
      </c>
      <c r="L19" s="15">
        <f t="shared" si="1"/>
        <v>3.5</v>
      </c>
      <c r="M19" s="18">
        <v>9</v>
      </c>
      <c r="N19" s="18">
        <v>10</v>
      </c>
      <c r="O19" s="18">
        <v>10</v>
      </c>
      <c r="P19" s="19">
        <f t="shared" si="2"/>
        <v>2.9</v>
      </c>
      <c r="Q19" s="7">
        <f t="shared" si="3"/>
        <v>9.5500000000000007</v>
      </c>
    </row>
    <row r="20" spans="1:17" ht="15" x14ac:dyDescent="0.25">
      <c r="A20" s="6" t="s">
        <v>32</v>
      </c>
      <c r="B20" s="6" t="s">
        <v>33</v>
      </c>
      <c r="C20" s="12">
        <v>0</v>
      </c>
      <c r="D20" s="10">
        <v>10</v>
      </c>
      <c r="E20" s="10">
        <v>9</v>
      </c>
      <c r="F20" s="10">
        <v>10</v>
      </c>
      <c r="G20" s="11">
        <f t="shared" si="0"/>
        <v>2.5374999999999996</v>
      </c>
      <c r="H20" s="14">
        <v>10</v>
      </c>
      <c r="I20" s="14">
        <v>10</v>
      </c>
      <c r="J20" s="14">
        <v>10</v>
      </c>
      <c r="K20" s="14">
        <v>10</v>
      </c>
      <c r="L20" s="15">
        <f t="shared" si="1"/>
        <v>3.5</v>
      </c>
      <c r="M20" s="18">
        <v>10</v>
      </c>
      <c r="N20" s="18">
        <v>10</v>
      </c>
      <c r="O20" s="18">
        <v>10</v>
      </c>
      <c r="P20" s="19">
        <f t="shared" si="2"/>
        <v>3</v>
      </c>
      <c r="Q20" s="7">
        <f t="shared" si="3"/>
        <v>9.0374999999999996</v>
      </c>
    </row>
    <row r="21" spans="1:17" ht="15" x14ac:dyDescent="0.25">
      <c r="A21" s="6" t="s">
        <v>34</v>
      </c>
      <c r="B21" s="6" t="s">
        <v>35</v>
      </c>
      <c r="C21" s="10">
        <v>10</v>
      </c>
      <c r="D21" s="10">
        <v>10</v>
      </c>
      <c r="E21" s="10">
        <v>10</v>
      </c>
      <c r="F21" s="10">
        <v>10</v>
      </c>
      <c r="G21" s="11">
        <f t="shared" si="0"/>
        <v>3.5</v>
      </c>
      <c r="H21" s="14">
        <v>10</v>
      </c>
      <c r="I21" s="14">
        <v>10</v>
      </c>
      <c r="J21" s="14">
        <v>10</v>
      </c>
      <c r="K21" s="14">
        <v>9</v>
      </c>
      <c r="L21" s="15">
        <f t="shared" si="1"/>
        <v>3.4124999999999996</v>
      </c>
      <c r="M21" s="18">
        <v>10</v>
      </c>
      <c r="N21" s="18">
        <v>9</v>
      </c>
      <c r="O21" s="18">
        <v>10</v>
      </c>
      <c r="P21" s="19">
        <f t="shared" si="2"/>
        <v>2.9</v>
      </c>
      <c r="Q21" s="7">
        <f t="shared" si="3"/>
        <v>9.8125</v>
      </c>
    </row>
    <row r="22" spans="1:17" ht="15" x14ac:dyDescent="0.25">
      <c r="A22" s="6" t="s">
        <v>36</v>
      </c>
      <c r="B22" s="6" t="s">
        <v>37</v>
      </c>
      <c r="C22" s="10">
        <v>10</v>
      </c>
      <c r="D22" s="10">
        <v>10</v>
      </c>
      <c r="E22" s="10">
        <v>10</v>
      </c>
      <c r="F22" s="10">
        <v>10</v>
      </c>
      <c r="G22" s="11">
        <f t="shared" si="0"/>
        <v>3.5</v>
      </c>
      <c r="H22" s="14">
        <v>10</v>
      </c>
      <c r="I22" s="14">
        <v>10</v>
      </c>
      <c r="J22" s="14">
        <v>10</v>
      </c>
      <c r="K22" s="14">
        <v>9</v>
      </c>
      <c r="L22" s="15">
        <f t="shared" si="1"/>
        <v>3.4124999999999996</v>
      </c>
      <c r="M22" s="18">
        <v>10</v>
      </c>
      <c r="N22" s="18">
        <v>9</v>
      </c>
      <c r="O22" s="18">
        <v>10</v>
      </c>
      <c r="P22" s="19">
        <f t="shared" si="2"/>
        <v>2.9</v>
      </c>
      <c r="Q22" s="7">
        <f t="shared" si="3"/>
        <v>9.8125</v>
      </c>
    </row>
    <row r="23" spans="1:17" ht="15" x14ac:dyDescent="0.25">
      <c r="A23" s="6" t="s">
        <v>38</v>
      </c>
      <c r="B23" s="6" t="s">
        <v>39</v>
      </c>
      <c r="C23" s="10">
        <v>10</v>
      </c>
      <c r="D23" s="10">
        <v>10</v>
      </c>
      <c r="E23" s="10">
        <v>9</v>
      </c>
      <c r="F23" s="10">
        <v>10</v>
      </c>
      <c r="G23" s="11">
        <f t="shared" si="0"/>
        <v>3.4124999999999996</v>
      </c>
      <c r="H23" s="14">
        <v>10</v>
      </c>
      <c r="I23" s="14">
        <v>10</v>
      </c>
      <c r="J23" s="14">
        <v>10</v>
      </c>
      <c r="K23" s="14">
        <v>10</v>
      </c>
      <c r="L23" s="15">
        <f t="shared" si="1"/>
        <v>3.5</v>
      </c>
      <c r="M23" s="18">
        <v>10</v>
      </c>
      <c r="N23" s="18">
        <v>10</v>
      </c>
      <c r="O23" s="18">
        <v>10</v>
      </c>
      <c r="P23" s="19">
        <f t="shared" si="2"/>
        <v>3</v>
      </c>
      <c r="Q23" s="7">
        <f t="shared" si="3"/>
        <v>9.9124999999999996</v>
      </c>
    </row>
    <row r="24" spans="1:17" ht="15" x14ac:dyDescent="0.25">
      <c r="A24" s="6" t="s">
        <v>40</v>
      </c>
      <c r="B24" s="6" t="s">
        <v>41</v>
      </c>
      <c r="C24" s="10">
        <v>10</v>
      </c>
      <c r="D24" s="10">
        <v>10</v>
      </c>
      <c r="E24" s="10">
        <v>8.5</v>
      </c>
      <c r="F24" s="10">
        <v>9</v>
      </c>
      <c r="G24" s="11">
        <f t="shared" si="0"/>
        <v>3.28125</v>
      </c>
      <c r="H24" s="14">
        <v>0</v>
      </c>
      <c r="I24" s="14">
        <v>10</v>
      </c>
      <c r="J24" s="14">
        <v>10</v>
      </c>
      <c r="K24" s="14">
        <v>9</v>
      </c>
      <c r="L24" s="15">
        <f t="shared" si="1"/>
        <v>2.5374999999999996</v>
      </c>
      <c r="M24" s="18">
        <v>9.5</v>
      </c>
      <c r="N24" s="18">
        <v>9</v>
      </c>
      <c r="O24" s="18">
        <v>10</v>
      </c>
      <c r="P24" s="19">
        <f t="shared" si="2"/>
        <v>2.85</v>
      </c>
      <c r="Q24" s="7">
        <f t="shared" si="3"/>
        <v>8.6687499999999993</v>
      </c>
    </row>
    <row r="25" spans="1:17" ht="15" x14ac:dyDescent="0.25">
      <c r="A25" s="6" t="s">
        <v>42</v>
      </c>
      <c r="B25" s="6" t="s">
        <v>43</v>
      </c>
      <c r="C25" s="12">
        <v>0</v>
      </c>
      <c r="D25" s="12">
        <v>0</v>
      </c>
      <c r="E25" s="10">
        <v>10</v>
      </c>
      <c r="F25" s="10">
        <v>9</v>
      </c>
      <c r="G25" s="11">
        <f t="shared" si="0"/>
        <v>1.6624999999999999</v>
      </c>
      <c r="H25" s="14">
        <v>10</v>
      </c>
      <c r="I25" s="14">
        <v>10</v>
      </c>
      <c r="J25" s="14">
        <v>10</v>
      </c>
      <c r="K25" s="14">
        <v>9</v>
      </c>
      <c r="L25" s="15">
        <f t="shared" si="1"/>
        <v>3.4124999999999996</v>
      </c>
      <c r="M25" s="18">
        <v>9.5</v>
      </c>
      <c r="N25" s="18">
        <v>9</v>
      </c>
      <c r="O25" s="18">
        <v>10</v>
      </c>
      <c r="P25" s="19">
        <f t="shared" si="2"/>
        <v>2.85</v>
      </c>
      <c r="Q25" s="7">
        <f t="shared" si="3"/>
        <v>7.9249999999999989</v>
      </c>
    </row>
    <row r="26" spans="1:17" ht="15" x14ac:dyDescent="0.25">
      <c r="A26" s="6" t="s">
        <v>44</v>
      </c>
      <c r="B26" s="6" t="s">
        <v>45</v>
      </c>
      <c r="C26" s="10">
        <v>10</v>
      </c>
      <c r="D26" s="10">
        <v>10</v>
      </c>
      <c r="E26" s="10">
        <v>10</v>
      </c>
      <c r="F26" s="10">
        <v>10</v>
      </c>
      <c r="G26" s="11">
        <f t="shared" si="0"/>
        <v>3.5</v>
      </c>
      <c r="H26" s="14">
        <v>10</v>
      </c>
      <c r="I26" s="14">
        <v>10</v>
      </c>
      <c r="J26" s="14">
        <v>10</v>
      </c>
      <c r="K26" s="14">
        <v>10</v>
      </c>
      <c r="L26" s="15">
        <f t="shared" si="1"/>
        <v>3.5</v>
      </c>
      <c r="M26" s="18">
        <v>9.5</v>
      </c>
      <c r="N26" s="18">
        <v>10</v>
      </c>
      <c r="O26" s="18">
        <v>10</v>
      </c>
      <c r="P26" s="19">
        <f t="shared" si="2"/>
        <v>2.95</v>
      </c>
      <c r="Q26" s="7">
        <f t="shared" si="3"/>
        <v>9.9499999999999993</v>
      </c>
    </row>
    <row r="27" spans="1:17" ht="15" x14ac:dyDescent="0.25">
      <c r="A27" s="6" t="s">
        <v>46</v>
      </c>
      <c r="B27" s="6" t="s">
        <v>47</v>
      </c>
      <c r="C27" s="10">
        <v>10</v>
      </c>
      <c r="D27" s="10">
        <v>10</v>
      </c>
      <c r="E27" s="10">
        <v>10</v>
      </c>
      <c r="F27" s="10">
        <v>10</v>
      </c>
      <c r="G27" s="11">
        <f t="shared" si="0"/>
        <v>3.5</v>
      </c>
      <c r="H27" s="14">
        <v>10</v>
      </c>
      <c r="I27" s="14">
        <v>10</v>
      </c>
      <c r="J27" s="14">
        <v>10</v>
      </c>
      <c r="K27" s="14">
        <v>10</v>
      </c>
      <c r="L27" s="15">
        <f t="shared" si="1"/>
        <v>3.5</v>
      </c>
      <c r="M27" s="18">
        <v>9.5</v>
      </c>
      <c r="N27" s="18">
        <v>10</v>
      </c>
      <c r="O27" s="18">
        <v>10</v>
      </c>
      <c r="P27" s="19">
        <f t="shared" si="2"/>
        <v>2.95</v>
      </c>
      <c r="Q27" s="7">
        <f t="shared" si="3"/>
        <v>9.9499999999999993</v>
      </c>
    </row>
    <row r="28" spans="1:17" ht="15" x14ac:dyDescent="0.25">
      <c r="A28" s="6" t="s">
        <v>48</v>
      </c>
      <c r="B28" s="6" t="s">
        <v>49</v>
      </c>
      <c r="C28" s="10">
        <v>10</v>
      </c>
      <c r="D28" s="10">
        <v>10</v>
      </c>
      <c r="E28" s="10">
        <v>10</v>
      </c>
      <c r="F28" s="10">
        <v>9</v>
      </c>
      <c r="G28" s="11">
        <f t="shared" si="0"/>
        <v>3.4124999999999996</v>
      </c>
      <c r="H28" s="14">
        <v>10</v>
      </c>
      <c r="I28" s="14">
        <v>10</v>
      </c>
      <c r="J28" s="14">
        <v>10</v>
      </c>
      <c r="K28" s="14">
        <v>10</v>
      </c>
      <c r="L28" s="15">
        <f t="shared" si="1"/>
        <v>3.5</v>
      </c>
      <c r="M28" s="18">
        <v>10</v>
      </c>
      <c r="N28" s="18">
        <v>10</v>
      </c>
      <c r="O28" s="18">
        <v>10</v>
      </c>
      <c r="P28" s="19">
        <f t="shared" si="2"/>
        <v>3</v>
      </c>
      <c r="Q28" s="7">
        <f t="shared" si="3"/>
        <v>9.9124999999999996</v>
      </c>
    </row>
    <row r="29" spans="1:17" ht="15" x14ac:dyDescent="0.25">
      <c r="A29" s="6" t="s">
        <v>50</v>
      </c>
      <c r="B29" s="6" t="s">
        <v>51</v>
      </c>
      <c r="C29" s="10">
        <v>10</v>
      </c>
      <c r="D29" s="10">
        <v>10</v>
      </c>
      <c r="E29" s="10">
        <v>10</v>
      </c>
      <c r="F29" s="10">
        <v>10</v>
      </c>
      <c r="G29" s="11">
        <f t="shared" si="0"/>
        <v>3.5</v>
      </c>
      <c r="H29" s="14">
        <v>10</v>
      </c>
      <c r="I29" s="14">
        <v>10</v>
      </c>
      <c r="J29" s="14">
        <v>10</v>
      </c>
      <c r="K29" s="14">
        <v>10</v>
      </c>
      <c r="L29" s="15">
        <f t="shared" si="1"/>
        <v>3.5</v>
      </c>
      <c r="M29" s="18">
        <v>9.5</v>
      </c>
      <c r="N29" s="18">
        <v>10</v>
      </c>
      <c r="O29" s="18">
        <v>10</v>
      </c>
      <c r="P29" s="19">
        <f t="shared" si="2"/>
        <v>2.95</v>
      </c>
      <c r="Q29" s="7">
        <f t="shared" si="3"/>
        <v>9.9499999999999993</v>
      </c>
    </row>
    <row r="30" spans="1:17" ht="15" x14ac:dyDescent="0.25">
      <c r="A30" s="6" t="s">
        <v>52</v>
      </c>
      <c r="B30" s="6" t="s">
        <v>53</v>
      </c>
      <c r="C30" s="10">
        <v>10</v>
      </c>
      <c r="D30" s="10">
        <v>10</v>
      </c>
      <c r="E30" s="10">
        <v>10</v>
      </c>
      <c r="F30" s="10">
        <v>10</v>
      </c>
      <c r="G30" s="11">
        <f t="shared" si="0"/>
        <v>3.5</v>
      </c>
      <c r="H30" s="14">
        <v>10</v>
      </c>
      <c r="I30" s="14">
        <v>10</v>
      </c>
      <c r="J30" s="14">
        <v>10</v>
      </c>
      <c r="K30" s="14">
        <v>10</v>
      </c>
      <c r="L30" s="15">
        <f t="shared" si="1"/>
        <v>3.5</v>
      </c>
      <c r="M30" s="18">
        <v>9</v>
      </c>
      <c r="N30" s="18">
        <v>10</v>
      </c>
      <c r="O30" s="18">
        <v>10</v>
      </c>
      <c r="P30" s="19">
        <f t="shared" si="2"/>
        <v>2.9</v>
      </c>
      <c r="Q30" s="7">
        <f t="shared" si="3"/>
        <v>9.9</v>
      </c>
    </row>
    <row r="31" spans="1:17" ht="15" x14ac:dyDescent="0.25">
      <c r="A31" s="6" t="s">
        <v>54</v>
      </c>
      <c r="B31" s="6" t="s">
        <v>55</v>
      </c>
      <c r="C31" s="10">
        <v>10</v>
      </c>
      <c r="D31" s="10">
        <v>10</v>
      </c>
      <c r="E31" s="10">
        <v>10</v>
      </c>
      <c r="F31" s="10">
        <v>10</v>
      </c>
      <c r="G31" s="11">
        <f t="shared" si="0"/>
        <v>3.5</v>
      </c>
      <c r="H31" s="14">
        <v>10</v>
      </c>
      <c r="I31" s="14">
        <v>10</v>
      </c>
      <c r="J31" s="14">
        <v>10</v>
      </c>
      <c r="K31" s="14">
        <v>10</v>
      </c>
      <c r="L31" s="15">
        <f t="shared" si="1"/>
        <v>3.5</v>
      </c>
      <c r="M31" s="18">
        <v>9.5</v>
      </c>
      <c r="N31" s="18">
        <v>10</v>
      </c>
      <c r="O31" s="18">
        <v>10</v>
      </c>
      <c r="P31" s="19">
        <f t="shared" si="2"/>
        <v>2.95</v>
      </c>
      <c r="Q31" s="7">
        <f t="shared" si="3"/>
        <v>9.9499999999999993</v>
      </c>
    </row>
    <row r="32" spans="1:17" ht="15" x14ac:dyDescent="0.25">
      <c r="A32" s="6" t="s">
        <v>56</v>
      </c>
      <c r="B32" s="6" t="s">
        <v>57</v>
      </c>
      <c r="C32" s="12">
        <v>0</v>
      </c>
      <c r="D32" s="10">
        <v>10</v>
      </c>
      <c r="E32" s="10">
        <v>9</v>
      </c>
      <c r="F32" s="10">
        <v>10</v>
      </c>
      <c r="G32" s="11">
        <f t="shared" si="0"/>
        <v>2.5374999999999996</v>
      </c>
      <c r="H32" s="14">
        <v>0</v>
      </c>
      <c r="I32" s="14">
        <v>10</v>
      </c>
      <c r="J32" s="14">
        <v>10</v>
      </c>
      <c r="K32" s="14">
        <v>9</v>
      </c>
      <c r="L32" s="15">
        <f t="shared" si="1"/>
        <v>2.5374999999999996</v>
      </c>
      <c r="M32" s="18">
        <v>10</v>
      </c>
      <c r="N32" s="18">
        <v>9</v>
      </c>
      <c r="O32" s="18">
        <v>10</v>
      </c>
      <c r="P32" s="19">
        <f t="shared" si="2"/>
        <v>2.9</v>
      </c>
      <c r="Q32" s="7">
        <f t="shared" si="3"/>
        <v>7.9749999999999996</v>
      </c>
    </row>
    <row r="33" spans="1:17" ht="15" x14ac:dyDescent="0.25">
      <c r="A33" s="6" t="s">
        <v>58</v>
      </c>
      <c r="B33" s="6" t="s">
        <v>59</v>
      </c>
      <c r="C33" s="12">
        <v>0</v>
      </c>
      <c r="D33" s="10">
        <v>10</v>
      </c>
      <c r="E33" s="10">
        <v>9</v>
      </c>
      <c r="F33" s="10">
        <v>10</v>
      </c>
      <c r="G33" s="11">
        <f t="shared" si="0"/>
        <v>2.5374999999999996</v>
      </c>
      <c r="H33" s="14">
        <v>10</v>
      </c>
      <c r="I33" s="14">
        <v>10</v>
      </c>
      <c r="J33" s="14">
        <v>10</v>
      </c>
      <c r="K33" s="14">
        <v>10</v>
      </c>
      <c r="L33" s="15">
        <f t="shared" si="1"/>
        <v>3.5</v>
      </c>
      <c r="M33" s="18">
        <v>9</v>
      </c>
      <c r="N33" s="18">
        <v>10</v>
      </c>
      <c r="O33" s="18">
        <v>10</v>
      </c>
      <c r="P33" s="19">
        <f t="shared" si="2"/>
        <v>2.9</v>
      </c>
      <c r="Q33" s="7">
        <f t="shared" si="3"/>
        <v>8.9375</v>
      </c>
    </row>
    <row r="34" spans="1:17" ht="15" x14ac:dyDescent="0.25">
      <c r="A34" s="6" t="s">
        <v>60</v>
      </c>
      <c r="B34" s="6" t="s">
        <v>61</v>
      </c>
      <c r="C34" s="10">
        <v>10</v>
      </c>
      <c r="D34" s="10">
        <v>10</v>
      </c>
      <c r="E34" s="10">
        <v>8.5</v>
      </c>
      <c r="F34" s="10">
        <v>10</v>
      </c>
      <c r="G34" s="11">
        <f t="shared" si="0"/>
        <v>3.3687499999999999</v>
      </c>
      <c r="H34" s="14">
        <v>10</v>
      </c>
      <c r="I34" s="14">
        <v>10</v>
      </c>
      <c r="J34" s="14">
        <v>10</v>
      </c>
      <c r="K34" s="14">
        <v>10</v>
      </c>
      <c r="L34" s="15">
        <f t="shared" si="1"/>
        <v>3.5</v>
      </c>
      <c r="M34" s="18">
        <v>9.5</v>
      </c>
      <c r="N34" s="18">
        <v>10</v>
      </c>
      <c r="O34" s="18">
        <v>10</v>
      </c>
      <c r="P34" s="19">
        <f t="shared" si="2"/>
        <v>2.95</v>
      </c>
      <c r="Q34" s="7">
        <f t="shared" si="3"/>
        <v>9.8187500000000014</v>
      </c>
    </row>
    <row r="35" spans="1:17" ht="15" x14ac:dyDescent="0.25">
      <c r="A35" s="6" t="s">
        <v>62</v>
      </c>
      <c r="B35" s="6" t="s">
        <v>63</v>
      </c>
      <c r="C35" s="10">
        <v>10</v>
      </c>
      <c r="D35" s="10">
        <v>10</v>
      </c>
      <c r="E35" s="10">
        <v>9</v>
      </c>
      <c r="F35" s="10">
        <v>10</v>
      </c>
      <c r="G35" s="11">
        <f t="shared" si="0"/>
        <v>3.4124999999999996</v>
      </c>
      <c r="H35" s="14">
        <v>10</v>
      </c>
      <c r="I35" s="14">
        <v>10</v>
      </c>
      <c r="J35" s="14">
        <v>10</v>
      </c>
      <c r="K35" s="14">
        <v>10</v>
      </c>
      <c r="L35" s="15">
        <f t="shared" si="1"/>
        <v>3.5</v>
      </c>
      <c r="M35" s="18">
        <v>10</v>
      </c>
      <c r="N35" s="18">
        <v>10</v>
      </c>
      <c r="O35" s="18">
        <v>10</v>
      </c>
      <c r="P35" s="19">
        <f t="shared" si="2"/>
        <v>3</v>
      </c>
      <c r="Q35" s="7">
        <f t="shared" si="3"/>
        <v>9.9124999999999996</v>
      </c>
    </row>
    <row r="36" spans="1:17" ht="15" x14ac:dyDescent="0.25">
      <c r="A36" s="6" t="s">
        <v>64</v>
      </c>
      <c r="B36" s="6" t="s">
        <v>65</v>
      </c>
      <c r="C36" s="12">
        <v>0</v>
      </c>
      <c r="D36" s="12">
        <v>0</v>
      </c>
      <c r="E36" s="10">
        <v>9</v>
      </c>
      <c r="F36" s="10">
        <v>10</v>
      </c>
      <c r="G36" s="11">
        <f t="shared" si="0"/>
        <v>1.6624999999999999</v>
      </c>
      <c r="H36" s="14">
        <v>9</v>
      </c>
      <c r="I36" s="14">
        <v>10</v>
      </c>
      <c r="J36" s="14">
        <v>10</v>
      </c>
      <c r="K36" s="14">
        <v>9</v>
      </c>
      <c r="L36" s="15">
        <f t="shared" si="1"/>
        <v>3.3249999999999997</v>
      </c>
      <c r="M36" s="18">
        <v>10</v>
      </c>
      <c r="N36" s="18">
        <v>9</v>
      </c>
      <c r="O36" s="18">
        <v>10</v>
      </c>
      <c r="P36" s="19">
        <f t="shared" si="2"/>
        <v>2.9</v>
      </c>
      <c r="Q36" s="7">
        <f t="shared" si="3"/>
        <v>7.8874999999999993</v>
      </c>
    </row>
    <row r="37" spans="1:17" ht="15" x14ac:dyDescent="0.25">
      <c r="A37" s="6" t="s">
        <v>66</v>
      </c>
      <c r="B37" s="6" t="s">
        <v>67</v>
      </c>
      <c r="C37" s="10">
        <v>10</v>
      </c>
      <c r="D37" s="10">
        <v>10</v>
      </c>
      <c r="E37" s="10">
        <v>10</v>
      </c>
      <c r="F37" s="10">
        <v>10</v>
      </c>
      <c r="G37" s="11">
        <f t="shared" si="0"/>
        <v>3.5</v>
      </c>
      <c r="H37" s="14">
        <v>0</v>
      </c>
      <c r="I37" s="14">
        <v>10</v>
      </c>
      <c r="J37" s="14">
        <v>10</v>
      </c>
      <c r="K37" s="14">
        <v>8</v>
      </c>
      <c r="L37" s="15">
        <f t="shared" si="1"/>
        <v>2.4499999999999997</v>
      </c>
      <c r="M37" s="18">
        <v>9.5</v>
      </c>
      <c r="N37" s="18">
        <v>8</v>
      </c>
      <c r="O37" s="18">
        <v>10</v>
      </c>
      <c r="P37" s="19">
        <f t="shared" si="2"/>
        <v>2.7499999999999996</v>
      </c>
      <c r="Q37" s="7">
        <f t="shared" si="3"/>
        <v>8.6999999999999993</v>
      </c>
    </row>
    <row r="38" spans="1:17" ht="15" x14ac:dyDescent="0.25">
      <c r="A38" s="6" t="s">
        <v>68</v>
      </c>
      <c r="B38" s="6" t="s">
        <v>69</v>
      </c>
      <c r="C38" s="10">
        <v>10</v>
      </c>
      <c r="D38" s="10">
        <v>10</v>
      </c>
      <c r="E38" s="10">
        <v>10</v>
      </c>
      <c r="F38" s="10">
        <v>10</v>
      </c>
      <c r="G38" s="11">
        <f t="shared" si="0"/>
        <v>3.5</v>
      </c>
      <c r="H38" s="14">
        <v>10</v>
      </c>
      <c r="I38" s="14">
        <v>10</v>
      </c>
      <c r="J38" s="14">
        <v>10</v>
      </c>
      <c r="K38" s="14">
        <v>10</v>
      </c>
      <c r="L38" s="15">
        <f t="shared" si="1"/>
        <v>3.5</v>
      </c>
      <c r="M38" s="18">
        <v>9.5</v>
      </c>
      <c r="N38" s="18">
        <v>10</v>
      </c>
      <c r="O38" s="18">
        <v>10</v>
      </c>
      <c r="P38" s="19">
        <f t="shared" si="2"/>
        <v>2.95</v>
      </c>
      <c r="Q38" s="7">
        <f t="shared" si="3"/>
        <v>9.9499999999999993</v>
      </c>
    </row>
    <row r="39" spans="1:17" ht="15" x14ac:dyDescent="0.25">
      <c r="A39" s="6" t="s">
        <v>70</v>
      </c>
      <c r="B39" s="6" t="s">
        <v>71</v>
      </c>
      <c r="C39" s="10">
        <v>10</v>
      </c>
      <c r="D39" s="10">
        <v>10</v>
      </c>
      <c r="E39" s="10">
        <v>9</v>
      </c>
      <c r="F39" s="10">
        <v>9</v>
      </c>
      <c r="G39" s="11">
        <f t="shared" si="0"/>
        <v>3.3249999999999997</v>
      </c>
      <c r="H39" s="14">
        <v>10</v>
      </c>
      <c r="I39" s="14">
        <v>10</v>
      </c>
      <c r="J39" s="14">
        <v>10</v>
      </c>
      <c r="K39" s="14">
        <v>10</v>
      </c>
      <c r="L39" s="15">
        <f t="shared" si="1"/>
        <v>3.5</v>
      </c>
      <c r="M39" s="18">
        <v>10</v>
      </c>
      <c r="N39" s="18">
        <v>10</v>
      </c>
      <c r="O39" s="18">
        <v>10</v>
      </c>
      <c r="P39" s="19">
        <f t="shared" si="2"/>
        <v>3</v>
      </c>
      <c r="Q39" s="7">
        <f t="shared" si="3"/>
        <v>9.8249999999999993</v>
      </c>
    </row>
    <row r="40" spans="1:17" ht="15" x14ac:dyDescent="0.25">
      <c r="A40"/>
      <c r="L40" s="5"/>
    </row>
  </sheetData>
  <sheetProtection formatCells="0" formatColumns="0" formatRows="0" insertColumns="0" insertRows="0" insertHyperlinks="0" deleteColumns="0" deleteRows="0" sort="0" autoFilter="0" pivotTables="0"/>
  <mergeCells count="7">
    <mergeCell ref="A1:Q1"/>
    <mergeCell ref="A2:A3"/>
    <mergeCell ref="B2:B3"/>
    <mergeCell ref="C2:G2"/>
    <mergeCell ref="H2:L2"/>
    <mergeCell ref="M2:P2"/>
    <mergeCell ref="Q2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Alejandra Carpio </cp:lastModifiedBy>
  <dcterms:created xsi:type="dcterms:W3CDTF">2025-05-29T20:16:39Z</dcterms:created>
  <dcterms:modified xsi:type="dcterms:W3CDTF">2025-05-30T14:33:39Z</dcterms:modified>
  <cp:category/>
</cp:coreProperties>
</file>